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Pacifica\X_SystePla@Ankenkanri\DR\DR-B188_Nkl-Arm廃止対応\20_試算書\01_試算書案\"/>
    </mc:Choice>
  </mc:AlternateContent>
  <xr:revisionPtr revIDLastSave="0" documentId="13_ncr:1_{4C607F95-7569-4866-B3F0-178058713E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力" sheetId="4" r:id="rId1"/>
    <sheet name="帳票印刷" sheetId="5" r:id="rId2"/>
  </sheets>
  <definedNames>
    <definedName name="_xlnm.Print_Area" localSheetId="1">帳票印刷!$A$1:$J$38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5" l="1"/>
  <c r="D17" i="5"/>
  <c r="D16" i="5"/>
  <c r="G15" i="5"/>
  <c r="D15" i="5"/>
  <c r="L15" i="5"/>
  <c r="H3" i="5"/>
  <c r="L21" i="5"/>
  <c r="D30" i="5"/>
  <c r="D29" i="5"/>
  <c r="D23" i="5"/>
  <c r="D25" i="5"/>
</calcChain>
</file>

<file path=xl/sharedStrings.xml><?xml version="1.0" encoding="utf-8"?>
<sst xmlns="http://schemas.openxmlformats.org/spreadsheetml/2006/main" count="57" uniqueCount="49">
  <si>
    <t>証券番号</t>
    <rPh sb="0" eb="4">
      <t>ショウケンバンゴウ</t>
    </rPh>
    <phoneticPr fontId="1"/>
  </si>
  <si>
    <t>保険種類</t>
    <rPh sb="0" eb="4">
      <t>ホケンシュルイ</t>
    </rPh>
    <phoneticPr fontId="1"/>
  </si>
  <si>
    <t>ご契約日</t>
    <rPh sb="1" eb="4">
      <t>ケイヤクビ</t>
    </rPh>
    <phoneticPr fontId="1"/>
  </si>
  <si>
    <t>【注意！】</t>
    <rPh sb="1" eb="3">
      <t>チュウイ</t>
    </rPh>
    <phoneticPr fontId="1"/>
  </si>
  <si>
    <t>１．使用できる契約は、旧日本興亜生命の契約（※）となります。</t>
  </si>
  <si>
    <t>　（※）　</t>
  </si>
  <si>
    <t>カナ、６で始まる証券番号</t>
  </si>
  <si>
    <t>ひまわりオンライン「契約照会（旧日本興亜生命）」のメニューで照会可能な契約</t>
    <rPh sb="10" eb="14">
      <t>ケイヤクショウカイ</t>
    </rPh>
    <rPh sb="15" eb="16">
      <t>キュウ</t>
    </rPh>
    <rPh sb="16" eb="18">
      <t>ニッポン</t>
    </rPh>
    <rPh sb="18" eb="20">
      <t>コウア</t>
    </rPh>
    <rPh sb="20" eb="22">
      <t>セイメイ</t>
    </rPh>
    <rPh sb="30" eb="32">
      <t>ショウカイ</t>
    </rPh>
    <rPh sb="32" eb="34">
      <t>カノウ</t>
    </rPh>
    <rPh sb="35" eb="37">
      <t>ケイヤク</t>
    </rPh>
    <phoneticPr fontId="1"/>
  </si>
  <si>
    <t>【使用方法】</t>
    <rPh sb="1" eb="5">
      <t>シヨウホウホウ</t>
    </rPh>
    <phoneticPr fontId="1"/>
  </si>
  <si>
    <t>以下白枠項目にコピー＆貼り付けを行って下さい。</t>
  </si>
  <si>
    <t>＜契約内容＞</t>
    <rPh sb="1" eb="5">
      <t>ケイヤクナイヨウ</t>
    </rPh>
    <phoneticPr fontId="1"/>
  </si>
  <si>
    <t>契約者</t>
    <phoneticPr fontId="1"/>
  </si>
  <si>
    <t>契約日</t>
    <rPh sb="0" eb="3">
      <t>ケイヤクビ</t>
    </rPh>
    <phoneticPr fontId="1"/>
  </si>
  <si>
    <t>＜試算結果＞</t>
    <rPh sb="1" eb="3">
      <t>シサン</t>
    </rPh>
    <rPh sb="3" eb="5">
      <t>ケッカ</t>
    </rPh>
    <phoneticPr fontId="1"/>
  </si>
  <si>
    <t>作成日：</t>
    <rPh sb="0" eb="2">
      <t>サクセイ</t>
    </rPh>
    <phoneticPr fontId="1"/>
  </si>
  <si>
    <t>ＳＯＭＰＯひまわり生命保険株式会社</t>
  </si>
  <si>
    <t>＜ご契約内容＞</t>
    <rPh sb="2" eb="6">
      <t>ケイヤクナイヨウ</t>
    </rPh>
    <phoneticPr fontId="1"/>
  </si>
  <si>
    <t>＜試算内容＞</t>
    <rPh sb="1" eb="3">
      <t>シサン</t>
    </rPh>
    <rPh sb="3" eb="5">
      <t>ナイヨウ</t>
    </rPh>
    <phoneticPr fontId="1"/>
  </si>
  <si>
    <t>円</t>
    <rPh sb="0" eb="1">
      <t>エン</t>
    </rPh>
    <phoneticPr fontId="1"/>
  </si>
  <si>
    <t>契約者貸付試算結果説明資料</t>
    <rPh sb="0" eb="3">
      <t>ケイヤクシャ</t>
    </rPh>
    <rPh sb="3" eb="5">
      <t>カシツケ</t>
    </rPh>
    <rPh sb="5" eb="7">
      <t>シサン</t>
    </rPh>
    <rPh sb="7" eb="9">
      <t>ケッカ</t>
    </rPh>
    <rPh sb="9" eb="11">
      <t>セツメイ</t>
    </rPh>
    <rPh sb="11" eb="13">
      <t>シリョウ</t>
    </rPh>
    <phoneticPr fontId="4"/>
  </si>
  <si>
    <t>試算書（契約者貸付）</t>
    <rPh sb="0" eb="3">
      <t>シサンショ</t>
    </rPh>
    <rPh sb="4" eb="7">
      <t>ケイヤクシャ</t>
    </rPh>
    <rPh sb="7" eb="9">
      <t>カシツケ</t>
    </rPh>
    <phoneticPr fontId="1"/>
  </si>
  <si>
    <t>契約者貸付可能額</t>
    <phoneticPr fontId="1"/>
  </si>
  <si>
    <t>貸付限度額</t>
    <phoneticPr fontId="1"/>
  </si>
  <si>
    <t>契貸元利合計</t>
    <phoneticPr fontId="1"/>
  </si>
  <si>
    <t>自振元利合計</t>
    <phoneticPr fontId="1"/>
  </si>
  <si>
    <t>適用利率</t>
    <phoneticPr fontId="1"/>
  </si>
  <si>
    <t>貸付日</t>
    <rPh sb="0" eb="3">
      <t>カシツケビ</t>
    </rPh>
    <phoneticPr fontId="1"/>
  </si>
  <si>
    <t>最終限度額</t>
    <phoneticPr fontId="1"/>
  </si>
  <si>
    <t>ひまわりオンライン「契約照会（旧日本興亜生命）」から「契貸試算」を使用し、画面に表示される試算結果を</t>
    <rPh sb="27" eb="28">
      <t>ケイ</t>
    </rPh>
    <rPh sb="28" eb="29">
      <t>カシ</t>
    </rPh>
    <rPh sb="29" eb="31">
      <t>シサン</t>
    </rPh>
    <phoneticPr fontId="1"/>
  </si>
  <si>
    <t>利率</t>
    <rPh sb="0" eb="2">
      <t>リリツ</t>
    </rPh>
    <phoneticPr fontId="1"/>
  </si>
  <si>
    <t>貸付日（試算日）</t>
    <rPh sb="0" eb="2">
      <t>カシツケ</t>
    </rPh>
    <rPh sb="2" eb="3">
      <t>ビ</t>
    </rPh>
    <rPh sb="4" eb="6">
      <t>シサン</t>
    </rPh>
    <rPh sb="6" eb="7">
      <t>ビ</t>
    </rPh>
    <phoneticPr fontId="1"/>
  </si>
  <si>
    <t>%</t>
    <phoneticPr fontId="1"/>
  </si>
  <si>
    <t>ご利用中のお貸付金</t>
    <rPh sb="1" eb="3">
      <t>リヨウ</t>
    </rPh>
    <rPh sb="3" eb="4">
      <t>チュウ</t>
    </rPh>
    <rPh sb="6" eb="8">
      <t>カシツケ</t>
    </rPh>
    <rPh sb="8" eb="9">
      <t>キン</t>
    </rPh>
    <phoneticPr fontId="1"/>
  </si>
  <si>
    <t>保険料お立替金現在高</t>
    <phoneticPr fontId="1"/>
  </si>
  <si>
    <t>※帳票非印刷項目</t>
    <rPh sb="1" eb="3">
      <t>チョウヒョウ</t>
    </rPh>
    <rPh sb="3" eb="4">
      <t>ヒ</t>
    </rPh>
    <rPh sb="4" eb="6">
      <t>インサツ</t>
    </rPh>
    <rPh sb="6" eb="8">
      <t>コウモク</t>
    </rPh>
    <phoneticPr fontId="1"/>
  </si>
  <si>
    <t>契約者貸付金現在高</t>
    <phoneticPr fontId="1"/>
  </si>
  <si>
    <t>　　確認のうえ使用してください。</t>
    <rPh sb="7" eb="9">
      <t>シヨウ</t>
    </rPh>
    <phoneticPr fontId="1"/>
  </si>
  <si>
    <t>下記ご契約につきまして、貸付可能額をご案内申し上げます。</t>
    <phoneticPr fontId="1"/>
  </si>
  <si>
    <t>２．オンラインの契約者貸付試算結果でエラーなどが発生した場合は、試算結果が使用できるものかを営業店等に</t>
    <rPh sb="8" eb="11">
      <t>ケイヤクシャ</t>
    </rPh>
    <rPh sb="11" eb="13">
      <t>カシツケ</t>
    </rPh>
    <rPh sb="13" eb="15">
      <t>シサン</t>
    </rPh>
    <rPh sb="15" eb="17">
      <t>ケッカ</t>
    </rPh>
    <rPh sb="24" eb="26">
      <t>ハッセイ</t>
    </rPh>
    <rPh sb="28" eb="30">
      <t>バアイ</t>
    </rPh>
    <rPh sb="32" eb="34">
      <t>シサン</t>
    </rPh>
    <rPh sb="34" eb="36">
      <t>ケッカ</t>
    </rPh>
    <rPh sb="37" eb="39">
      <t>シヨウ</t>
    </rPh>
    <phoneticPr fontId="1"/>
  </si>
  <si>
    <t>この資料は、お客様へ契約者貸付試算の結果をご提示するための資料です。
必要に応じてご使用ください。</t>
    <rPh sb="2" eb="4">
      <t>シリョウ</t>
    </rPh>
    <rPh sb="7" eb="9">
      <t>キャクサマ</t>
    </rPh>
    <rPh sb="10" eb="13">
      <t>ケイヤクシャ</t>
    </rPh>
    <rPh sb="13" eb="14">
      <t>カ</t>
    </rPh>
    <rPh sb="14" eb="15">
      <t>ツ</t>
    </rPh>
    <rPh sb="15" eb="17">
      <t>シサン</t>
    </rPh>
    <rPh sb="18" eb="20">
      <t>ケッカ</t>
    </rPh>
    <rPh sb="22" eb="24">
      <t>テイジ</t>
    </rPh>
    <rPh sb="29" eb="31">
      <t>シリョウ</t>
    </rPh>
    <phoneticPr fontId="1"/>
  </si>
  <si>
    <t>証番</t>
    <rPh sb="0" eb="1">
      <t>ショウ</t>
    </rPh>
    <rPh sb="1" eb="2">
      <t>バン</t>
    </rPh>
    <phoneticPr fontId="1"/>
  </si>
  <si>
    <t>コピー＆貼り付けを前提としたツールのため、手入力すると「帳票印刷」シートの項目が正しく表示されない</t>
    <rPh sb="4" eb="5">
      <t>ハ</t>
    </rPh>
    <rPh sb="6" eb="7">
      <t>ツ</t>
    </rPh>
    <rPh sb="9" eb="11">
      <t>ゼンテイ</t>
    </rPh>
    <rPh sb="21" eb="24">
      <t>テニュウリョク</t>
    </rPh>
    <rPh sb="28" eb="30">
      <t>チョウヒョウ</t>
    </rPh>
    <rPh sb="30" eb="32">
      <t>インサツ</t>
    </rPh>
    <rPh sb="37" eb="39">
      <t>コウモク</t>
    </rPh>
    <rPh sb="40" eb="41">
      <t>タダ</t>
    </rPh>
    <rPh sb="43" eb="45">
      <t>ヒョウジ</t>
    </rPh>
    <phoneticPr fontId="1"/>
  </si>
  <si>
    <t>場合がありますのでご注意ください。</t>
    <rPh sb="0" eb="2">
      <t>バアイ</t>
    </rPh>
    <rPh sb="10" eb="12">
      <t>チュウイ</t>
    </rPh>
    <phoneticPr fontId="1"/>
  </si>
  <si>
    <t>コピー＆貼り付け完了後、「帳票印刷」シートの表示内容を確認のうえ印刷してください。</t>
    <rPh sb="8" eb="10">
      <t>カンリョウ</t>
    </rPh>
    <rPh sb="10" eb="11">
      <t>ゴ</t>
    </rPh>
    <rPh sb="22" eb="24">
      <t>ヒョウジ</t>
    </rPh>
    <rPh sb="24" eb="26">
      <t>ナイヨウ</t>
    </rPh>
    <rPh sb="27" eb="29">
      <t>カクニン</t>
    </rPh>
    <rPh sb="32" eb="34">
      <t>インサツ</t>
    </rPh>
    <phoneticPr fontId="1"/>
  </si>
  <si>
    <t>※１</t>
    <phoneticPr fontId="1"/>
  </si>
  <si>
    <t>画面上表示切れしている場合は、正しい契約者名を確認のうえ手入力してください。</t>
    <rPh sb="0" eb="2">
      <t>ガメン</t>
    </rPh>
    <rPh sb="2" eb="3">
      <t>ジョウ</t>
    </rPh>
    <rPh sb="3" eb="5">
      <t>ヒョウジ</t>
    </rPh>
    <rPh sb="5" eb="6">
      <t>キ</t>
    </rPh>
    <rPh sb="11" eb="13">
      <t>バアイ</t>
    </rPh>
    <rPh sb="15" eb="16">
      <t>タダ</t>
    </rPh>
    <rPh sb="18" eb="21">
      <t>ケイヤクシャ</t>
    </rPh>
    <rPh sb="21" eb="22">
      <t>メイ</t>
    </rPh>
    <rPh sb="23" eb="25">
      <t>カクニン</t>
    </rPh>
    <rPh sb="28" eb="31">
      <t>テニュウリョク</t>
    </rPh>
    <phoneticPr fontId="1"/>
  </si>
  <si>
    <t>契貸試算結果の契約者名は１５文字までしか表示されません。</t>
    <rPh sb="0" eb="2">
      <t>ケイカシ</t>
    </rPh>
    <rPh sb="2" eb="4">
      <t>シサン</t>
    </rPh>
    <rPh sb="4" eb="6">
      <t>ケッカ</t>
    </rPh>
    <rPh sb="7" eb="10">
      <t>ケイヤクシャ</t>
    </rPh>
    <rPh sb="10" eb="11">
      <t>メイ</t>
    </rPh>
    <rPh sb="14" eb="16">
      <t>モジ</t>
    </rPh>
    <rPh sb="20" eb="22">
      <t>ヒョウジ</t>
    </rPh>
    <phoneticPr fontId="1"/>
  </si>
  <si>
    <t>円</t>
    <rPh sb="0" eb="1">
      <t>エン</t>
    </rPh>
    <phoneticPr fontId="1"/>
  </si>
  <si>
    <t>％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</si>
</sst>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1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16"/>
      <color theme="1"/>
      <name val="HG丸ｺﾞｼｯｸM-PRO"/>
      <family val="3"/>
      <charset val="128"/>
    </font>
    <font>
      <sz val="6"/>
      <name val="Yu Gothic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1"/>
      <color theme="0"/>
      <name val="HG丸ｺﾞｼｯｸM-PRO"/>
      <family val="3"/>
      <charset val="128"/>
    </font>
    <font>
      <sz val="13"/>
      <color rgb="FF990000"/>
      <name val="Yu Gothic"/>
      <family val="3"/>
      <charset val="128"/>
      <scheme val="minor"/>
    </font>
    <font>
      <sz val="13"/>
      <color rgb="FFFF0000"/>
      <name val="Yu Gothic"/>
      <family val="3"/>
      <charset val="128"/>
      <scheme val="minor"/>
    </font>
    <font>
      <sz val="14"/>
      <color theme="1"/>
      <name val="HG丸ｺﾞｼｯｸM-PRO"/>
      <family val="3"/>
      <charset val="128"/>
    </font>
    <font>
      <sz val="13"/>
      <name val="Yu Gothic"/>
      <family val="3"/>
      <charset val="128"/>
      <scheme val="minor"/>
    </font>
    <font>
      <sz val="11"/>
      <name val="HG丸ｺﾞｼｯｸM-PRO"/>
      <family val="3"/>
      <charset val="128"/>
    </font>
    <font>
      <sz val="13"/>
      <color theme="1"/>
      <name val="Yu Gothic"/>
      <family val="3"/>
      <charset val="128"/>
      <scheme val="minor"/>
    </font>
    <font>
      <sz val="11"/>
      <color theme="0" tint="-0.34998626667073579"/>
      <name val="HG丸ｺﾞｼｯｸM-PRO"/>
      <family val="3"/>
      <charset val="128"/>
    </font>
    <font>
      <u/>
      <sz val="20"/>
      <color theme="1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67">
    <xf numFmtId="0" fontId="0" fillId="0" borderId="0" xfId="0"/>
    <xf numFmtId="0" fontId="0" fillId="0" borderId="0" xfId="0" applyBorder="1"/>
    <xf numFmtId="0" fontId="5" fillId="0" borderId="0" xfId="0" applyFont="1"/>
    <xf numFmtId="0" fontId="5" fillId="3" borderId="0" xfId="0" applyFont="1" applyFill="1"/>
    <xf numFmtId="0" fontId="6" fillId="3" borderId="0" xfId="0" applyFont="1" applyFill="1"/>
    <xf numFmtId="0" fontId="5" fillId="3" borderId="0" xfId="0" applyFont="1" applyFill="1" applyAlignment="1">
      <alignment vertical="center"/>
    </xf>
    <xf numFmtId="0" fontId="5" fillId="3" borderId="2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3" borderId="5" xfId="0" applyFont="1" applyFill="1" applyBorder="1" applyAlignment="1">
      <alignment vertical="center"/>
    </xf>
    <xf numFmtId="0" fontId="7" fillId="4" borderId="12" xfId="0" applyFont="1" applyFill="1" applyBorder="1" applyAlignment="1">
      <alignment vertical="center"/>
    </xf>
    <xf numFmtId="0" fontId="5" fillId="3" borderId="6" xfId="0" applyFont="1" applyFill="1" applyBorder="1" applyAlignment="1">
      <alignment vertical="center"/>
    </xf>
    <xf numFmtId="0" fontId="5" fillId="3" borderId="5" xfId="0" applyFont="1" applyFill="1" applyBorder="1"/>
    <xf numFmtId="0" fontId="7" fillId="4" borderId="13" xfId="0" applyFont="1" applyFill="1" applyBorder="1" applyAlignment="1">
      <alignment vertical="center"/>
    </xf>
    <xf numFmtId="0" fontId="5" fillId="3" borderId="6" xfId="0" applyFont="1" applyFill="1" applyBorder="1"/>
    <xf numFmtId="0" fontId="7" fillId="4" borderId="15" xfId="0" applyFont="1" applyFill="1" applyBorder="1" applyAlignment="1">
      <alignment vertical="center"/>
    </xf>
    <xf numFmtId="0" fontId="5" fillId="3" borderId="7" xfId="0" applyFont="1" applyFill="1" applyBorder="1"/>
    <xf numFmtId="0" fontId="5" fillId="3" borderId="8" xfId="0" applyFont="1" applyFill="1" applyBorder="1"/>
    <xf numFmtId="0" fontId="5" fillId="3" borderId="9" xfId="0" applyFont="1" applyFill="1" applyBorder="1"/>
    <xf numFmtId="0" fontId="7" fillId="4" borderId="1" xfId="0" applyFont="1" applyFill="1" applyBorder="1" applyAlignment="1">
      <alignment vertical="center"/>
    </xf>
    <xf numFmtId="0" fontId="5" fillId="0" borderId="0" xfId="0" applyFont="1" applyAlignment="1">
      <alignment horizontal="right"/>
    </xf>
    <xf numFmtId="0" fontId="10" fillId="0" borderId="0" xfId="0" applyFont="1"/>
    <xf numFmtId="0" fontId="8" fillId="3" borderId="0" xfId="0" applyFont="1" applyFill="1"/>
    <xf numFmtId="0" fontId="11" fillId="3" borderId="0" xfId="0" applyFont="1" applyFill="1"/>
    <xf numFmtId="0" fontId="12" fillId="3" borderId="0" xfId="0" applyFont="1" applyFill="1"/>
    <xf numFmtId="38" fontId="9" fillId="3" borderId="0" xfId="1" applyFont="1" applyFill="1" applyBorder="1" applyAlignment="1">
      <alignment vertical="center"/>
    </xf>
    <xf numFmtId="0" fontId="13" fillId="3" borderId="0" xfId="0" applyFont="1" applyFill="1"/>
    <xf numFmtId="0" fontId="6" fillId="0" borderId="0" xfId="0" applyFont="1"/>
    <xf numFmtId="0" fontId="7" fillId="4" borderId="2" xfId="0" applyFont="1" applyFill="1" applyBorder="1" applyAlignment="1">
      <alignment vertical="center"/>
    </xf>
    <xf numFmtId="0" fontId="7" fillId="4" borderId="16" xfId="0" applyFont="1" applyFill="1" applyBorder="1" applyAlignment="1">
      <alignment vertical="center"/>
    </xf>
    <xf numFmtId="0" fontId="8" fillId="0" borderId="0" xfId="0" applyFont="1"/>
    <xf numFmtId="49" fontId="8" fillId="0" borderId="0" xfId="0" applyNumberFormat="1" applyFont="1" applyAlignment="1">
      <alignment horizontal="left" vertical="center"/>
    </xf>
    <xf numFmtId="14" fontId="5" fillId="0" borderId="0" xfId="0" applyNumberFormat="1" applyFont="1"/>
    <xf numFmtId="0" fontId="14" fillId="0" borderId="0" xfId="0" applyFont="1"/>
    <xf numFmtId="0" fontId="7" fillId="0" borderId="0" xfId="0" applyFont="1"/>
    <xf numFmtId="20" fontId="5" fillId="0" borderId="0" xfId="0" applyNumberFormat="1" applyFont="1"/>
    <xf numFmtId="0" fontId="11" fillId="5" borderId="12" xfId="0" applyFont="1" applyFill="1" applyBorder="1" applyAlignment="1">
      <alignment horizontal="left" vertical="center"/>
    </xf>
    <xf numFmtId="0" fontId="11" fillId="5" borderId="10" xfId="0" applyFont="1" applyFill="1" applyBorder="1" applyAlignment="1">
      <alignment horizontal="left" vertical="center"/>
    </xf>
    <xf numFmtId="3" fontId="11" fillId="5" borderId="1" xfId="0" applyNumberFormat="1" applyFont="1" applyFill="1" applyBorder="1" applyAlignment="1">
      <alignment horizontal="left" vertical="center"/>
    </xf>
    <xf numFmtId="3" fontId="11" fillId="5" borderId="1" xfId="0" applyNumberFormat="1" applyFont="1" applyFill="1" applyBorder="1" applyAlignment="1">
      <alignment horizontal="right" vertical="center"/>
    </xf>
    <xf numFmtId="176" fontId="11" fillId="5" borderId="1" xfId="0" applyNumberFormat="1" applyFont="1" applyFill="1" applyBorder="1" applyAlignment="1">
      <alignment horizontal="right" vertical="center"/>
    </xf>
    <xf numFmtId="38" fontId="11" fillId="5" borderId="12" xfId="1" applyFont="1" applyFill="1" applyBorder="1" applyAlignment="1">
      <alignment horizontal="right" vertical="center"/>
    </xf>
    <xf numFmtId="38" fontId="11" fillId="5" borderId="1" xfId="1" applyFont="1" applyFill="1" applyBorder="1" applyAlignment="1">
      <alignment horizontal="right" vertical="center"/>
    </xf>
    <xf numFmtId="0" fontId="8" fillId="5" borderId="11" xfId="0" applyFont="1" applyFill="1" applyBorder="1"/>
    <xf numFmtId="0" fontId="8" fillId="0" borderId="0" xfId="0" applyFont="1" applyBorder="1" applyAlignment="1">
      <alignment vertical="center"/>
    </xf>
    <xf numFmtId="0" fontId="8" fillId="0" borderId="0" xfId="0" applyFont="1" applyProtection="1"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8" fillId="0" borderId="0" xfId="0" applyFont="1" applyBorder="1" applyProtection="1"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3" fontId="8" fillId="0" borderId="0" xfId="0" applyNumberFormat="1" applyFont="1" applyBorder="1" applyProtection="1">
      <protection locked="0"/>
    </xf>
    <xf numFmtId="0" fontId="7" fillId="4" borderId="17" xfId="0" applyFont="1" applyFill="1" applyBorder="1" applyAlignment="1">
      <alignment vertical="center"/>
    </xf>
    <xf numFmtId="0" fontId="7" fillId="4" borderId="18" xfId="0" applyFont="1" applyFill="1" applyBorder="1" applyAlignment="1">
      <alignment vertical="center"/>
    </xf>
    <xf numFmtId="0" fontId="6" fillId="3" borderId="0" xfId="0" applyFont="1" applyFill="1" applyAlignment="1">
      <alignment horizontal="right" vertical="center"/>
    </xf>
    <xf numFmtId="0" fontId="6" fillId="3" borderId="0" xfId="0" applyFont="1" applyFill="1" applyAlignment="1">
      <alignment vertical="center"/>
    </xf>
    <xf numFmtId="0" fontId="5" fillId="3" borderId="0" xfId="0" applyFont="1" applyFill="1" applyAlignment="1">
      <alignment horizontal="right"/>
    </xf>
    <xf numFmtId="0" fontId="5" fillId="3" borderId="5" xfId="0" applyFont="1" applyFill="1" applyBorder="1" applyAlignment="1">
      <alignment horizontal="right"/>
    </xf>
    <xf numFmtId="3" fontId="5" fillId="0" borderId="0" xfId="0" applyNumberFormat="1" applyFont="1" applyAlignment="1">
      <alignment vertical="center"/>
    </xf>
    <xf numFmtId="4" fontId="8" fillId="0" borderId="0" xfId="0" applyNumberFormat="1" applyFont="1" applyBorder="1" applyProtection="1">
      <protection locked="0"/>
    </xf>
    <xf numFmtId="0" fontId="3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top" wrapText="1"/>
    </xf>
    <xf numFmtId="0" fontId="5" fillId="3" borderId="0" xfId="0" applyFont="1" applyFill="1" applyAlignment="1">
      <alignment horizontal="left" vertical="top"/>
    </xf>
    <xf numFmtId="0" fontId="5" fillId="0" borderId="0" xfId="0" applyFont="1" applyAlignment="1">
      <alignment horizontal="center"/>
    </xf>
    <xf numFmtId="0" fontId="11" fillId="5" borderId="10" xfId="0" applyFont="1" applyFill="1" applyBorder="1" applyAlignment="1">
      <alignment horizontal="left" vertical="center"/>
    </xf>
    <xf numFmtId="0" fontId="11" fillId="5" borderId="14" xfId="0" applyFont="1" applyFill="1" applyBorder="1" applyAlignment="1">
      <alignment horizontal="left" vertical="center"/>
    </xf>
    <xf numFmtId="0" fontId="11" fillId="5" borderId="11" xfId="0" applyFont="1" applyFill="1" applyBorder="1" applyAlignment="1">
      <alignment horizontal="left" vertical="center"/>
    </xf>
    <xf numFmtId="0" fontId="15" fillId="0" borderId="0" xfId="0" applyFont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A3155-0ECA-40A5-9463-CC5CCAF32E1E}">
  <dimension ref="B3:Q61"/>
  <sheetViews>
    <sheetView showGridLines="0" tabSelected="1" workbookViewId="0"/>
  </sheetViews>
  <sheetFormatPr defaultRowHeight="13.5"/>
  <cols>
    <col min="1" max="1" width="4.125" style="2" customWidth="1"/>
    <col min="2" max="2" width="3.875" style="2" customWidth="1"/>
    <col min="3" max="3" width="8.125" style="2" customWidth="1"/>
    <col min="4" max="4" width="5.125" style="2" customWidth="1"/>
    <col min="5" max="5" width="17.625" style="2" customWidth="1"/>
    <col min="6" max="6" width="20.625" style="2" customWidth="1"/>
    <col min="7" max="7" width="4.625" style="2" customWidth="1"/>
    <col min="8" max="8" width="15.25" style="2" customWidth="1"/>
    <col min="9" max="9" width="26.5" style="2" customWidth="1"/>
    <col min="10" max="10" width="4.625" style="2" customWidth="1"/>
    <col min="11" max="15" width="9" style="2"/>
    <col min="16" max="16" width="11.5" style="2" customWidth="1"/>
    <col min="17" max="17" width="12.375" style="2" bestFit="1" customWidth="1"/>
    <col min="18" max="16384" width="9" style="2"/>
  </cols>
  <sheetData>
    <row r="3" spans="2:13" ht="18.75">
      <c r="B3" s="59" t="s">
        <v>19</v>
      </c>
      <c r="C3" s="59"/>
      <c r="D3" s="59"/>
      <c r="E3" s="59"/>
      <c r="F3" s="59"/>
      <c r="G3" s="59"/>
      <c r="H3" s="59"/>
      <c r="I3" s="59"/>
      <c r="J3" s="59"/>
      <c r="K3" s="59"/>
    </row>
    <row r="6" spans="2:13" ht="24.75" customHeight="1">
      <c r="B6" s="60" t="s">
        <v>39</v>
      </c>
      <c r="C6" s="60"/>
      <c r="D6" s="60"/>
      <c r="E6" s="61"/>
      <c r="F6" s="61"/>
      <c r="G6" s="61"/>
      <c r="H6" s="61"/>
      <c r="I6" s="61"/>
      <c r="J6" s="61"/>
      <c r="K6" s="61"/>
      <c r="M6" s="31"/>
    </row>
    <row r="7" spans="2:13" ht="20.25" customHeight="1">
      <c r="B7" s="61"/>
      <c r="C7" s="61"/>
      <c r="D7" s="61"/>
      <c r="E7" s="61"/>
      <c r="F7" s="61"/>
      <c r="G7" s="61"/>
      <c r="H7" s="61"/>
      <c r="I7" s="61"/>
      <c r="J7" s="61"/>
      <c r="K7" s="61"/>
      <c r="M7" s="31"/>
    </row>
    <row r="8" spans="2:13">
      <c r="B8" s="3"/>
      <c r="C8" s="3"/>
      <c r="D8" s="3"/>
      <c r="E8" s="3"/>
      <c r="F8" s="3"/>
      <c r="G8" s="3"/>
      <c r="H8" s="3"/>
      <c r="I8" s="3"/>
      <c r="J8" s="3"/>
      <c r="K8" s="3"/>
    </row>
    <row r="9" spans="2:13">
      <c r="B9" s="4" t="s">
        <v>3</v>
      </c>
      <c r="C9" s="4"/>
      <c r="D9" s="4"/>
      <c r="E9" s="3"/>
      <c r="F9" s="3"/>
      <c r="G9" s="3"/>
      <c r="H9" s="3"/>
      <c r="I9" s="3"/>
      <c r="J9" s="3"/>
      <c r="K9" s="3"/>
    </row>
    <row r="10" spans="2:13">
      <c r="B10" s="3"/>
      <c r="C10" s="3" t="s">
        <v>4</v>
      </c>
      <c r="D10" s="3"/>
      <c r="E10" s="3"/>
      <c r="F10" s="3"/>
      <c r="G10" s="3"/>
      <c r="H10" s="3"/>
      <c r="I10" s="3"/>
      <c r="J10" s="3"/>
      <c r="K10" s="3"/>
    </row>
    <row r="11" spans="2:13">
      <c r="B11" s="3"/>
      <c r="C11" s="5" t="s">
        <v>5</v>
      </c>
      <c r="D11" s="3" t="s">
        <v>6</v>
      </c>
      <c r="E11" s="3"/>
      <c r="F11" s="3"/>
      <c r="G11" s="3"/>
      <c r="H11" s="3"/>
      <c r="I11" s="3"/>
      <c r="J11" s="3"/>
      <c r="K11" s="3"/>
    </row>
    <row r="12" spans="2:13">
      <c r="B12" s="3"/>
      <c r="C12" s="3"/>
      <c r="D12" s="3" t="s">
        <v>7</v>
      </c>
      <c r="E12" s="3"/>
      <c r="F12" s="3"/>
      <c r="G12" s="3"/>
      <c r="H12" s="3"/>
      <c r="I12" s="3"/>
      <c r="J12" s="3"/>
      <c r="K12" s="3"/>
    </row>
    <row r="13" spans="2:13"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2:13"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2:13">
      <c r="B15" s="3"/>
      <c r="C15" s="3" t="s">
        <v>38</v>
      </c>
      <c r="D15" s="3"/>
      <c r="E15" s="3"/>
      <c r="F15" s="3"/>
      <c r="G15" s="3"/>
      <c r="H15" s="3"/>
      <c r="I15" s="3"/>
      <c r="J15" s="3"/>
      <c r="K15" s="3"/>
      <c r="M15" s="28"/>
    </row>
    <row r="16" spans="2:13">
      <c r="B16" s="3"/>
      <c r="C16" s="3" t="s">
        <v>36</v>
      </c>
      <c r="D16" s="3"/>
      <c r="E16" s="3"/>
      <c r="F16" s="3"/>
      <c r="G16" s="3"/>
      <c r="H16" s="3"/>
      <c r="I16" s="3"/>
      <c r="J16" s="3"/>
      <c r="K16" s="3"/>
    </row>
    <row r="17" spans="2:11"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2:11"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2:11"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2:11">
      <c r="B20" s="4" t="s">
        <v>8</v>
      </c>
      <c r="C20" s="4"/>
      <c r="D20" s="3"/>
      <c r="E20" s="3"/>
      <c r="F20" s="3"/>
      <c r="G20" s="3"/>
      <c r="H20" s="3"/>
      <c r="I20" s="3"/>
      <c r="J20" s="3"/>
      <c r="K20" s="3"/>
    </row>
    <row r="21" spans="2:11">
      <c r="B21" s="3"/>
      <c r="C21" s="3" t="s">
        <v>28</v>
      </c>
      <c r="D21" s="3"/>
      <c r="E21" s="3"/>
      <c r="F21" s="3"/>
      <c r="G21" s="3"/>
      <c r="H21" s="3"/>
      <c r="I21" s="3"/>
      <c r="J21" s="3"/>
      <c r="K21" s="3"/>
    </row>
    <row r="22" spans="2:11">
      <c r="B22" s="3"/>
      <c r="C22" s="3" t="s">
        <v>9</v>
      </c>
      <c r="D22" s="3"/>
      <c r="E22" s="3"/>
      <c r="F22" s="3"/>
      <c r="G22" s="3"/>
      <c r="H22" s="3"/>
      <c r="I22" s="3"/>
      <c r="J22" s="3"/>
      <c r="K22" s="3"/>
    </row>
    <row r="23" spans="2:11"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2:11">
      <c r="B24" s="3"/>
      <c r="C24" s="3" t="s">
        <v>41</v>
      </c>
      <c r="D24" s="3"/>
      <c r="E24" s="3"/>
      <c r="F24" s="3"/>
      <c r="G24" s="3"/>
      <c r="H24" s="3"/>
      <c r="I24" s="3"/>
      <c r="J24" s="3"/>
      <c r="K24" s="3"/>
    </row>
    <row r="25" spans="2:11">
      <c r="B25" s="3"/>
      <c r="C25" s="3" t="s">
        <v>42</v>
      </c>
      <c r="D25" s="3"/>
      <c r="E25" s="3"/>
      <c r="F25" s="3"/>
      <c r="G25" s="3"/>
      <c r="H25" s="3"/>
      <c r="I25" s="3"/>
      <c r="J25" s="3"/>
      <c r="K25" s="3"/>
    </row>
    <row r="26" spans="2:11"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2:11">
      <c r="B27" s="3"/>
      <c r="C27" s="3" t="s">
        <v>43</v>
      </c>
      <c r="D27" s="3"/>
      <c r="E27" s="3"/>
      <c r="F27" s="3"/>
      <c r="G27" s="3"/>
      <c r="H27" s="3"/>
      <c r="I27" s="3"/>
      <c r="J27" s="3"/>
      <c r="K27" s="3"/>
    </row>
    <row r="28" spans="2:11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s="9" customFormat="1" ht="21" customHeight="1">
      <c r="B30" s="5"/>
      <c r="C30" s="5"/>
      <c r="D30" s="6" t="s">
        <v>10</v>
      </c>
      <c r="E30" s="7"/>
      <c r="F30" s="7"/>
      <c r="G30" s="7"/>
      <c r="H30" s="7"/>
      <c r="I30" s="7"/>
      <c r="J30" s="8"/>
      <c r="K30" s="5"/>
    </row>
    <row r="31" spans="2:11" s="9" customFormat="1" ht="18" customHeight="1">
      <c r="B31" s="5"/>
      <c r="C31" s="5"/>
      <c r="D31" s="10"/>
      <c r="E31" s="29" t="s">
        <v>40</v>
      </c>
      <c r="F31" s="46"/>
      <c r="G31" s="5"/>
      <c r="H31" s="3"/>
      <c r="I31" s="3"/>
      <c r="J31" s="12"/>
      <c r="K31" s="5"/>
    </row>
    <row r="32" spans="2:11" s="9" customFormat="1" ht="2.25" customHeight="1">
      <c r="B32" s="5"/>
      <c r="C32" s="5"/>
      <c r="D32" s="10"/>
      <c r="E32" s="5"/>
      <c r="F32" s="5"/>
      <c r="G32" s="5"/>
      <c r="H32" s="3"/>
      <c r="I32" s="3"/>
      <c r="J32" s="12"/>
      <c r="K32" s="5"/>
    </row>
    <row r="33" spans="2:17" ht="18" customHeight="1">
      <c r="B33" s="3"/>
      <c r="C33" s="3"/>
      <c r="D33" s="56" t="s">
        <v>44</v>
      </c>
      <c r="E33" s="30" t="s">
        <v>11</v>
      </c>
      <c r="F33" s="47"/>
      <c r="G33" s="45"/>
      <c r="H33" s="45"/>
      <c r="I33" s="45"/>
      <c r="J33" s="15"/>
      <c r="K33" s="3"/>
    </row>
    <row r="34" spans="2:17" s="9" customFormat="1" ht="2.25" customHeight="1">
      <c r="B34" s="5"/>
      <c r="C34" s="5"/>
      <c r="D34" s="10"/>
      <c r="E34" s="5"/>
      <c r="F34" s="5"/>
      <c r="G34" s="5"/>
      <c r="H34" s="3"/>
      <c r="I34" s="3"/>
      <c r="J34" s="12"/>
      <c r="K34" s="5"/>
    </row>
    <row r="35" spans="2:17" ht="18" customHeight="1">
      <c r="B35" s="3"/>
      <c r="C35" s="3"/>
      <c r="D35" s="13"/>
      <c r="E35" s="30" t="s">
        <v>12</v>
      </c>
      <c r="F35" s="48"/>
      <c r="G35" s="3"/>
      <c r="H35" s="3"/>
      <c r="I35" s="3"/>
      <c r="J35" s="15"/>
      <c r="K35" s="3"/>
    </row>
    <row r="36" spans="2:17" s="9" customFormat="1" ht="2.25" customHeight="1">
      <c r="B36" s="5"/>
      <c r="C36" s="5"/>
      <c r="D36" s="10"/>
      <c r="E36" s="5"/>
      <c r="F36" s="5"/>
      <c r="G36" s="5"/>
      <c r="H36" s="3"/>
      <c r="I36" s="3"/>
      <c r="J36" s="12"/>
      <c r="K36" s="5"/>
    </row>
    <row r="37" spans="2:17" ht="18" customHeight="1">
      <c r="B37" s="3"/>
      <c r="C37" s="3"/>
      <c r="D37" s="13"/>
      <c r="E37" s="16" t="s">
        <v>1</v>
      </c>
      <c r="F37" s="49"/>
      <c r="G37" s="32"/>
      <c r="H37" s="32"/>
      <c r="I37" s="32"/>
      <c r="J37" s="15"/>
      <c r="K37" s="3"/>
    </row>
    <row r="38" spans="2:17" ht="18" customHeight="1">
      <c r="B38" s="3"/>
      <c r="C38" s="3"/>
      <c r="D38" s="17"/>
      <c r="E38" s="18"/>
      <c r="F38" s="18"/>
      <c r="G38" s="18"/>
      <c r="H38" s="18"/>
      <c r="I38" s="18"/>
      <c r="J38" s="19"/>
      <c r="K38" s="3"/>
    </row>
    <row r="39" spans="2:17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7" ht="16.5" customHeight="1">
      <c r="B40" s="3"/>
      <c r="C40" s="3"/>
      <c r="D40" s="53" t="s">
        <v>44</v>
      </c>
      <c r="E40" s="54" t="s">
        <v>46</v>
      </c>
      <c r="F40" s="3"/>
      <c r="G40" s="3"/>
      <c r="H40" s="3"/>
      <c r="I40" s="3"/>
      <c r="J40" s="3"/>
      <c r="K40" s="3"/>
    </row>
    <row r="41" spans="2:17" ht="18.75" customHeight="1">
      <c r="B41" s="3"/>
      <c r="C41" s="3"/>
      <c r="D41" s="55"/>
      <c r="E41" s="54" t="s">
        <v>45</v>
      </c>
      <c r="F41" s="3"/>
      <c r="G41" s="3"/>
      <c r="H41" s="3"/>
      <c r="I41" s="3"/>
      <c r="J41" s="3"/>
      <c r="K41" s="3"/>
    </row>
    <row r="42" spans="2:17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7" s="9" customFormat="1" ht="21" customHeight="1">
      <c r="B43" s="5"/>
      <c r="C43" s="5"/>
      <c r="D43" s="6" t="s">
        <v>13</v>
      </c>
      <c r="E43" s="7"/>
      <c r="F43" s="7"/>
      <c r="G43" s="7"/>
      <c r="H43" s="7"/>
      <c r="I43" s="7"/>
      <c r="J43" s="8"/>
      <c r="K43" s="5"/>
    </row>
    <row r="44" spans="2:17" s="9" customFormat="1" ht="18" customHeight="1">
      <c r="B44" s="5"/>
      <c r="C44" s="5"/>
      <c r="D44" s="10"/>
      <c r="E44" s="29" t="s">
        <v>26</v>
      </c>
      <c r="F44" s="48"/>
      <c r="G44" s="5"/>
      <c r="H44" s="3"/>
      <c r="I44" s="3"/>
      <c r="J44" s="12"/>
      <c r="K44" s="5"/>
      <c r="M44" s="2"/>
      <c r="N44" s="2"/>
      <c r="O44" s="2"/>
      <c r="P44" s="2"/>
    </row>
    <row r="45" spans="2:17" s="9" customFormat="1" ht="18.75" customHeight="1">
      <c r="B45" s="5"/>
      <c r="C45" s="5"/>
      <c r="D45" s="10"/>
      <c r="E45" s="5"/>
      <c r="F45" s="5"/>
      <c r="G45" s="5"/>
      <c r="H45" s="3"/>
      <c r="I45" s="3"/>
      <c r="J45" s="12"/>
      <c r="K45" s="5"/>
      <c r="N45" s="31"/>
    </row>
    <row r="46" spans="2:17" s="9" customFormat="1" ht="18" customHeight="1">
      <c r="B46" s="5"/>
      <c r="C46" s="5"/>
      <c r="D46" s="10"/>
      <c r="E46" s="30" t="s">
        <v>22</v>
      </c>
      <c r="F46" s="50"/>
      <c r="G46" s="5" t="s">
        <v>47</v>
      </c>
      <c r="H46" s="5" t="s">
        <v>34</v>
      </c>
      <c r="I46" s="3"/>
      <c r="J46" s="12"/>
      <c r="K46" s="5"/>
      <c r="N46" s="2"/>
      <c r="Q46" s="57"/>
    </row>
    <row r="47" spans="2:17" s="9" customFormat="1" ht="2.25" customHeight="1">
      <c r="B47" s="5"/>
      <c r="C47" s="5"/>
      <c r="D47" s="10"/>
      <c r="E47" s="5"/>
      <c r="F47" s="5"/>
      <c r="G47" s="5"/>
      <c r="H47" s="3"/>
      <c r="I47" s="3"/>
      <c r="J47" s="12"/>
      <c r="K47" s="5"/>
    </row>
    <row r="48" spans="2:17" s="9" customFormat="1" ht="18" customHeight="1">
      <c r="B48" s="5"/>
      <c r="C48" s="5"/>
      <c r="D48" s="10"/>
      <c r="E48" s="30" t="s">
        <v>23</v>
      </c>
      <c r="F48" s="50"/>
      <c r="G48" s="5" t="s">
        <v>47</v>
      </c>
      <c r="H48" s="3"/>
      <c r="I48" s="3"/>
      <c r="J48" s="12"/>
      <c r="K48" s="5"/>
    </row>
    <row r="49" spans="2:11" s="9" customFormat="1" ht="2.25" customHeight="1">
      <c r="B49" s="5"/>
      <c r="C49" s="5"/>
      <c r="D49" s="10"/>
      <c r="E49" s="5"/>
      <c r="F49" s="5"/>
      <c r="G49" s="5"/>
      <c r="H49" s="3"/>
      <c r="I49" s="3"/>
      <c r="J49" s="12"/>
      <c r="K49" s="5"/>
    </row>
    <row r="50" spans="2:11" ht="18" customHeight="1">
      <c r="B50" s="3"/>
      <c r="C50" s="3"/>
      <c r="D50" s="13"/>
      <c r="E50" s="30" t="s">
        <v>24</v>
      </c>
      <c r="F50" s="50"/>
      <c r="G50" s="5" t="s">
        <v>47</v>
      </c>
      <c r="H50" s="3"/>
      <c r="I50" s="3"/>
      <c r="J50" s="15"/>
      <c r="K50" s="3"/>
    </row>
    <row r="51" spans="2:11" s="9" customFormat="1" ht="2.25" customHeight="1">
      <c r="B51" s="5"/>
      <c r="C51" s="5"/>
      <c r="D51" s="10"/>
      <c r="E51" s="5"/>
      <c r="F51" s="5"/>
      <c r="G51" s="5"/>
      <c r="H51" s="3"/>
      <c r="I51" s="3"/>
      <c r="J51" s="12"/>
      <c r="K51" s="5"/>
    </row>
    <row r="52" spans="2:11" ht="18" customHeight="1">
      <c r="B52" s="3"/>
      <c r="C52" s="3"/>
      <c r="D52" s="13"/>
      <c r="E52" s="30" t="s">
        <v>27</v>
      </c>
      <c r="F52" s="50"/>
      <c r="G52" s="5" t="s">
        <v>47</v>
      </c>
      <c r="H52" s="3"/>
      <c r="I52" s="3"/>
      <c r="J52" s="15"/>
      <c r="K52" s="3"/>
    </row>
    <row r="53" spans="2:11" s="9" customFormat="1" ht="2.25" customHeight="1">
      <c r="B53" s="5"/>
      <c r="C53" s="5"/>
      <c r="D53" s="10"/>
      <c r="E53" s="5"/>
      <c r="F53" s="5"/>
      <c r="G53" s="5"/>
      <c r="H53" s="3"/>
      <c r="I53" s="3"/>
      <c r="J53" s="12"/>
      <c r="K53" s="5"/>
    </row>
    <row r="54" spans="2:11" ht="18" customHeight="1">
      <c r="B54" s="3"/>
      <c r="C54" s="3"/>
      <c r="D54" s="13"/>
      <c r="E54" s="30" t="s">
        <v>25</v>
      </c>
      <c r="F54" s="58"/>
      <c r="G54" s="3" t="s">
        <v>48</v>
      </c>
      <c r="H54" s="3"/>
      <c r="I54" s="3"/>
      <c r="J54" s="15"/>
      <c r="K54" s="3"/>
    </row>
    <row r="55" spans="2:11" ht="18" customHeight="1">
      <c r="B55" s="3"/>
      <c r="C55" s="3"/>
      <c r="D55" s="13"/>
      <c r="E55" s="3"/>
      <c r="F55" s="3"/>
      <c r="G55" s="3"/>
      <c r="H55" s="3"/>
      <c r="I55" s="3"/>
      <c r="J55" s="15"/>
      <c r="K55" s="3"/>
    </row>
    <row r="56" spans="2:11">
      <c r="B56" s="3"/>
      <c r="C56" s="3"/>
      <c r="D56" s="17"/>
      <c r="E56" s="18"/>
      <c r="F56" s="18"/>
      <c r="G56" s="18"/>
      <c r="H56" s="18"/>
      <c r="I56" s="18"/>
      <c r="J56" s="19"/>
      <c r="K56" s="3"/>
    </row>
    <row r="57" spans="2:11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>
      <c r="B61" s="3"/>
      <c r="C61" s="3"/>
      <c r="D61" s="3"/>
      <c r="E61" s="3"/>
      <c r="F61" s="3"/>
      <c r="G61" s="3"/>
      <c r="H61" s="3"/>
      <c r="I61" s="3"/>
      <c r="J61" s="3"/>
      <c r="K61" s="3"/>
    </row>
  </sheetData>
  <sheetProtection algorithmName="SHA-512" hashValue="2Y/2Q5aOckYv4qHHMZ437YRBsdwUMKxl5uEHX/XCB73KtlFMti8hhT92AihamBNInXrGhoFqPR51/HM3YmoCPQ==" saltValue="WvRbc7dhFyMN1D6fAy5ckA==" spinCount="100000" sheet="1" objects="1" scenarios="1"/>
  <mergeCells count="2">
    <mergeCell ref="B3:K3"/>
    <mergeCell ref="B6:K7"/>
  </mergeCells>
  <phoneticPr fontId="1"/>
  <dataValidations count="6">
    <dataValidation type="textLength" imeMode="halfAlpha" allowBlank="1" showInputMessage="1" showErrorMessage="1" sqref="F31" xr:uid="{FC83B133-848F-4272-BFE3-10FE779911B3}">
      <formula1>11</formula1>
      <formula2>13</formula2>
    </dataValidation>
    <dataValidation type="custom" imeMode="on" allowBlank="1" showInputMessage="1" showErrorMessage="1" sqref="F33" xr:uid="{A23E8330-6C6D-48C7-A656-117292B840AC}">
      <formula1>AND(LEN(F33)*2=LENB(F33),LENB(F33)&lt;=60)</formula1>
    </dataValidation>
    <dataValidation type="custom" imeMode="on" allowBlank="1" showInputMessage="1" showErrorMessage="1" sqref="F37" xr:uid="{6FE7E76E-46B5-471E-9353-CAD7185A1921}">
      <formula1>AND(LEN(F37)*2=LENB(F37),LENB(F37)&lt;=14)</formula1>
    </dataValidation>
    <dataValidation type="textLength" imeMode="halfAlpha" allowBlank="1" showInputMessage="1" showErrorMessage="1" sqref="F35 F44" xr:uid="{F17A614D-C709-4977-87E6-88B6526784FC}">
      <formula1>9</formula1>
      <formula2>10</formula2>
    </dataValidation>
    <dataValidation type="whole" imeMode="halfAlpha" allowBlank="1" showInputMessage="1" showErrorMessage="1" sqref="F46 F48 F50 F52" xr:uid="{EC80E98D-A8F4-4FE3-9EEB-7ECFE376F886}">
      <formula1>0</formula1>
      <formula2>9999999</formula2>
    </dataValidation>
    <dataValidation type="textLength" imeMode="halfAlpha" allowBlank="1" showInputMessage="1" showErrorMessage="1" sqref="F54" xr:uid="{BC1EEF4B-DACB-40F5-AACC-848914FC9292}">
      <formula1>0</formula1>
      <formula2>4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4CC27-763C-429D-8903-C07B4B8AC2FB}">
  <sheetPr>
    <pageSetUpPr fitToPage="1"/>
  </sheetPr>
  <dimension ref="A3:S36"/>
  <sheetViews>
    <sheetView showGridLines="0" zoomScale="115" zoomScaleNormal="115" zoomScaleSheetLayoutView="115" workbookViewId="0"/>
  </sheetViews>
  <sheetFormatPr defaultRowHeight="13.5"/>
  <cols>
    <col min="1" max="1" width="2.625" style="2" customWidth="1"/>
    <col min="2" max="2" width="4.25" style="2" customWidth="1"/>
    <col min="3" max="3" width="21.625" style="2" customWidth="1"/>
    <col min="4" max="4" width="21.5" style="2" customWidth="1"/>
    <col min="5" max="5" width="7.125" style="2" customWidth="1"/>
    <col min="6" max="6" width="11.75" style="2" customWidth="1"/>
    <col min="7" max="7" width="9.875" style="2" customWidth="1"/>
    <col min="8" max="8" width="20.875" style="2" customWidth="1"/>
    <col min="9" max="9" width="7.25" style="2" customWidth="1"/>
    <col min="10" max="10" width="3.375" style="2" customWidth="1"/>
    <col min="11" max="11" width="9" style="2"/>
    <col min="12" max="12" width="15.5" style="2" bestFit="1" customWidth="1"/>
    <col min="13" max="17" width="9" style="2"/>
    <col min="18" max="18" width="26.375" style="2" customWidth="1"/>
    <col min="19" max="16384" width="9" style="2"/>
  </cols>
  <sheetData>
    <row r="3" spans="1:19">
      <c r="G3" s="21" t="s">
        <v>14</v>
      </c>
      <c r="H3" s="62" t="str">
        <f ca="1">CONCATENATE(YEAR(TODAY()),"年",MONTH(TODAY()),"月",DAY(TODAY()),"日")</f>
        <v>2025年11月12日</v>
      </c>
      <c r="I3" s="62"/>
    </row>
    <row r="4" spans="1:19">
      <c r="I4" s="21" t="s">
        <v>15</v>
      </c>
    </row>
    <row r="5" spans="1:19">
      <c r="I5" s="21"/>
    </row>
    <row r="6" spans="1:19">
      <c r="L6" s="33"/>
    </row>
    <row r="7" spans="1:19" ht="24" customHeight="1">
      <c r="A7" s="66" t="s">
        <v>20</v>
      </c>
      <c r="B7" s="66"/>
      <c r="C7" s="66"/>
      <c r="D7" s="66"/>
      <c r="E7" s="66"/>
      <c r="F7" s="66"/>
      <c r="G7" s="66"/>
      <c r="H7" s="66"/>
      <c r="I7" s="66"/>
      <c r="J7" s="66"/>
    </row>
    <row r="10" spans="1:19" ht="17.25">
      <c r="B10" s="22"/>
    </row>
    <row r="11" spans="1:19" ht="17.25">
      <c r="B11" s="22" t="s">
        <v>37</v>
      </c>
    </row>
    <row r="12" spans="1:19" ht="15" customHeight="1">
      <c r="S12" s="1"/>
    </row>
    <row r="13" spans="1:19" ht="15" customHeight="1">
      <c r="S13" s="1"/>
    </row>
    <row r="14" spans="1:19" ht="30.75" customHeight="1">
      <c r="B14" s="6" t="s">
        <v>16</v>
      </c>
      <c r="C14" s="7"/>
      <c r="D14" s="7"/>
      <c r="E14" s="7"/>
      <c r="F14" s="7"/>
      <c r="G14" s="7"/>
      <c r="H14" s="7"/>
      <c r="I14" s="8"/>
      <c r="L14" s="34"/>
    </row>
    <row r="15" spans="1:19" ht="20.25">
      <c r="B15" s="10"/>
      <c r="C15" s="11" t="s">
        <v>0</v>
      </c>
      <c r="D15" s="37" t="str">
        <f>IF(ISBLANK(入力!F31)=TRUE,"",IF(LEN(入力!F31)=12,CONCATENATE(MID(入力!F31,1,11),"-",MID(入力!F31,12,1)),入力!F31))</f>
        <v/>
      </c>
      <c r="E15" s="5"/>
      <c r="F15" s="11" t="s">
        <v>2</v>
      </c>
      <c r="G15" s="38" t="str">
        <f>IF(ISBLANK(入力!F35)=TRUE,"",(CONCATENATE(IF(MIDB(L15,1,1)="R","令和",IF(MIDB(L15,1,1)="H","平成","エラー")),MIDB(L15,3,2),"年",MIDB(L15,6,2),"月",MIDB(L15,9,2),"日")))</f>
        <v/>
      </c>
      <c r="H15" s="44"/>
      <c r="I15" s="12"/>
      <c r="L15" s="35" t="str">
        <f>IF(MIDB(入力!F35,5,1)=".",入力!F35,CONCATENATE(MIDB(入力!F35,1,2)," ",MIDB(入力!F35,3,7)))</f>
        <v xml:space="preserve"> </v>
      </c>
    </row>
    <row r="16" spans="1:19" ht="20.25">
      <c r="B16" s="13"/>
      <c r="C16" s="14" t="s">
        <v>11</v>
      </c>
      <c r="D16" s="63" t="str">
        <f>IF(ISBLANK(入力!F33)=TRUE,"",CONCATENATE(入力!F33,"　様"))</f>
        <v/>
      </c>
      <c r="E16" s="64"/>
      <c r="F16" s="64"/>
      <c r="G16" s="64"/>
      <c r="H16" s="65"/>
      <c r="I16" s="15"/>
      <c r="L16" s="34"/>
    </row>
    <row r="17" spans="2:18" ht="20.25">
      <c r="B17" s="13"/>
      <c r="C17" s="16" t="s">
        <v>1</v>
      </c>
      <c r="D17" s="63" t="str">
        <f>IF(ISBLANK(入力!F37)=TRUE,"",入力!F37)</f>
        <v/>
      </c>
      <c r="E17" s="64"/>
      <c r="F17" s="64"/>
      <c r="G17" s="64"/>
      <c r="H17" s="65"/>
      <c r="I17" s="15"/>
      <c r="L17" s="34"/>
    </row>
    <row r="18" spans="2:18">
      <c r="B18" s="17"/>
      <c r="C18" s="18"/>
      <c r="D18" s="18"/>
      <c r="E18" s="18"/>
      <c r="F18" s="18"/>
      <c r="G18" s="18"/>
      <c r="H18" s="18"/>
      <c r="I18" s="19"/>
      <c r="L18" s="34"/>
    </row>
    <row r="19" spans="2:18" ht="24" customHeight="1">
      <c r="L19" s="34"/>
    </row>
    <row r="20" spans="2:18" ht="24" customHeight="1">
      <c r="B20" s="6" t="s">
        <v>17</v>
      </c>
      <c r="C20" s="7"/>
      <c r="D20" s="7"/>
      <c r="E20" s="7"/>
      <c r="F20" s="7"/>
      <c r="G20" s="7"/>
      <c r="H20" s="7"/>
      <c r="I20" s="8"/>
      <c r="L20" s="34"/>
    </row>
    <row r="21" spans="2:18" ht="20.25">
      <c r="B21" s="10"/>
      <c r="C21" s="11" t="s">
        <v>30</v>
      </c>
      <c r="D21" s="39" t="str">
        <f>IF(ISBLANK(入力!F44)=TRUE,"",(CONCATENATE(IF(MIDB(L21,1,1)="R","令和",IF(MIDB(L21,1,1)="H","平成","エラー")),MIDB(L21,3,2),"年",MIDB(L21,6,2),"月",MIDB(L21,9,2),"日")))</f>
        <v/>
      </c>
      <c r="E21" s="5"/>
      <c r="F21" s="23"/>
      <c r="G21" s="23"/>
      <c r="H21" s="23"/>
      <c r="I21" s="12"/>
      <c r="L21" s="35" t="str">
        <f>IF(MIDB(入力!F44,5,1)=".",入力!F44,CONCATENATE(MIDB(入力!F44,1,2)," ",MIDB(入力!F44,3,7)))</f>
        <v xml:space="preserve"> </v>
      </c>
    </row>
    <row r="22" spans="2:18" ht="7.5" customHeight="1">
      <c r="B22" s="13"/>
      <c r="C22" s="23"/>
      <c r="D22" s="24"/>
      <c r="E22" s="3"/>
      <c r="F22" s="3"/>
      <c r="G22" s="25"/>
      <c r="H22" s="25"/>
      <c r="I22" s="15"/>
      <c r="L22" s="34"/>
    </row>
    <row r="23" spans="2:18" ht="20.25">
      <c r="B23" s="13"/>
      <c r="C23" s="11" t="s">
        <v>21</v>
      </c>
      <c r="D23" s="40">
        <f>入力!F52</f>
        <v>0</v>
      </c>
      <c r="E23" s="5" t="s">
        <v>18</v>
      </c>
      <c r="F23" s="23"/>
      <c r="G23" s="23"/>
      <c r="H23" s="23"/>
      <c r="I23" s="15"/>
    </row>
    <row r="24" spans="2:18" ht="10.5" customHeight="1">
      <c r="B24" s="13"/>
      <c r="C24" s="23"/>
      <c r="D24" s="26"/>
      <c r="E24" s="5"/>
      <c r="F24" s="23"/>
      <c r="G24" s="23"/>
      <c r="H24" s="23"/>
      <c r="I24" s="15"/>
    </row>
    <row r="25" spans="2:18" ht="20.25">
      <c r="B25" s="13"/>
      <c r="C25" s="20" t="s">
        <v>29</v>
      </c>
      <c r="D25" s="41">
        <f>入力!F54</f>
        <v>0</v>
      </c>
      <c r="E25" s="5" t="s">
        <v>31</v>
      </c>
      <c r="F25" s="23"/>
      <c r="G25" s="23"/>
      <c r="H25" s="23"/>
      <c r="I25" s="15"/>
    </row>
    <row r="26" spans="2:18" ht="10.5" customHeight="1">
      <c r="B26" s="13"/>
      <c r="C26" s="23"/>
      <c r="D26" s="26"/>
      <c r="E26" s="5"/>
      <c r="F26" s="23"/>
      <c r="G26" s="23"/>
      <c r="H26" s="23"/>
      <c r="I26" s="15"/>
    </row>
    <row r="27" spans="2:18" ht="20.25">
      <c r="B27" s="13"/>
      <c r="C27" s="27"/>
      <c r="D27" s="26"/>
      <c r="E27" s="5"/>
      <c r="F27" s="23"/>
      <c r="G27" s="23"/>
      <c r="H27" s="23"/>
      <c r="I27" s="15"/>
      <c r="R27" s="1"/>
    </row>
    <row r="28" spans="2:18" ht="20.25">
      <c r="B28" s="13"/>
      <c r="C28" s="27" t="s">
        <v>32</v>
      </c>
      <c r="D28" s="26"/>
      <c r="E28" s="5"/>
      <c r="F28" s="27"/>
      <c r="G28" s="23"/>
      <c r="H28" s="23"/>
      <c r="I28" s="15"/>
      <c r="R28" s="1"/>
    </row>
    <row r="29" spans="2:18" ht="20.25">
      <c r="B29" s="13"/>
      <c r="C29" s="51" t="s">
        <v>35</v>
      </c>
      <c r="D29" s="42">
        <f>入力!F48</f>
        <v>0</v>
      </c>
      <c r="E29" s="5" t="s">
        <v>18</v>
      </c>
      <c r="F29" s="23"/>
      <c r="G29" s="23"/>
      <c r="H29" s="23"/>
      <c r="I29" s="15"/>
    </row>
    <row r="30" spans="2:18" ht="20.25">
      <c r="B30" s="13"/>
      <c r="C30" s="52" t="s">
        <v>33</v>
      </c>
      <c r="D30" s="43">
        <f>入力!F50</f>
        <v>0</v>
      </c>
      <c r="E30" s="5" t="s">
        <v>18</v>
      </c>
      <c r="F30" s="23"/>
      <c r="G30" s="23"/>
      <c r="H30" s="23"/>
      <c r="I30" s="15"/>
    </row>
    <row r="31" spans="2:18" ht="20.25">
      <c r="B31" s="13"/>
      <c r="C31" s="23"/>
      <c r="D31" s="23"/>
      <c r="E31" s="23"/>
      <c r="F31" s="23"/>
      <c r="G31" s="23"/>
      <c r="H31" s="23"/>
      <c r="I31" s="15"/>
    </row>
    <row r="32" spans="2:18">
      <c r="B32" s="17"/>
      <c r="C32" s="18"/>
      <c r="D32" s="18"/>
      <c r="E32" s="18"/>
      <c r="F32" s="18"/>
      <c r="G32" s="18"/>
      <c r="H32" s="18"/>
      <c r="I32" s="19"/>
    </row>
    <row r="34" spans="2:12">
      <c r="L34" s="36"/>
    </row>
    <row r="35" spans="2:12" ht="17.25">
      <c r="B35" s="22"/>
    </row>
    <row r="36" spans="2:12" ht="17.25">
      <c r="B36" s="22"/>
    </row>
  </sheetData>
  <sheetProtection algorithmName="SHA-512" hashValue="a6JkUpf9U4nSiZidoYnulHwKsZ5o568uKWtquItGbPAcnm/i8SIB+ghM33P+pQFN677zjD5RMpehLoGrx8EMYA==" saltValue="agTyFPAepd9VvZIwgcZUAw==" spinCount="100000" sheet="1" objects="1" scenarios="1" selectLockedCells="1" selectUnlockedCells="1"/>
  <mergeCells count="4">
    <mergeCell ref="H3:I3"/>
    <mergeCell ref="D16:H16"/>
    <mergeCell ref="D17:H17"/>
    <mergeCell ref="A7:J7"/>
  </mergeCells>
  <phoneticPr fontId="1"/>
  <pageMargins left="0.70866141732283472" right="0.70866141732283472" top="0.74803149606299213" bottom="0.74803149606299213" header="0.31496062992125984" footer="0.31496062992125984"/>
  <pageSetup paperSize="9" scale="79" orientation="portrait" verticalDpi="0" r:id="rId1"/>
</worksheet>
</file>

<file path=docMetadata/LabelInfo.xml><?xml version="1.0" encoding="utf-8"?>
<clbl:labelList xmlns:clbl="http://schemas.microsoft.com/office/2020/mipLabelMetadata">
  <clbl:label id="{6d17d031-8f7a-4e8d-b28e-f61c62a59fce}" enabled="1" method="Privileged" siteId="{7362b583-b1a3-45d8-ae7a-243240f03c8c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</vt:lpstr>
      <vt:lpstr>帳票印刷</vt:lpstr>
      <vt:lpstr>帳票印刷!Print_Area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 伸一 / 情報システム部 ＩＴ開発Ｇ SOMPOひまわり生命</dc:creator>
  <cp:lastModifiedBy>伸一</cp:lastModifiedBy>
  <cp:lastPrinted>2025-10-26T22:52:15Z</cp:lastPrinted>
  <dcterms:created xsi:type="dcterms:W3CDTF">2015-06-05T18:19:34Z</dcterms:created>
  <dcterms:modified xsi:type="dcterms:W3CDTF">2025-11-12T11:44:00Z</dcterms:modified>
</cp:coreProperties>
</file>