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Pacifica\B_Polic\【ち】帳票・印刷物\【ち】帳票改訂\【わ】ワープロ帳票元ファイル（最新版を保管）\【最新版】保全2\"/>
    </mc:Choice>
  </mc:AlternateContent>
  <xr:revisionPtr revIDLastSave="0" documentId="13_ncr:1_{57985145-5AFE-4A20-AF56-BE35F6E49C57}" xr6:coauthVersionLast="47" xr6:coauthVersionMax="47" xr10:uidLastSave="{00000000-0000-0000-0000-000000000000}"/>
  <bookViews>
    <workbookView xWindow="-120" yWindow="-120" windowWidth="29040" windowHeight="17640" tabRatio="380" xr2:uid="{00000000-000D-0000-FFFF-FFFF00000000}"/>
  </bookViews>
  <sheets>
    <sheet name="650207" sheetId="1" r:id="rId1"/>
    <sheet name="記入例" sheetId="3" r:id="rId2"/>
  </sheets>
  <definedNames>
    <definedName name="_xlnm.Print_Area" localSheetId="0">'650207'!$A$1:$AW$36</definedName>
    <definedName name="_xlnm.Print_Area" localSheetId="1">記入例!$A$1:$BE$41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 i="1" l="1"/>
  <c r="AD17" i="1"/>
  <c r="AC17" i="1"/>
  <c r="AB17" i="1"/>
  <c r="AA17" i="1"/>
  <c r="Z17" i="1"/>
  <c r="Y17" i="1"/>
  <c r="X17" i="1"/>
  <c r="W17" i="1"/>
  <c r="V17" i="1"/>
  <c r="U17" i="1"/>
  <c r="T17" i="1"/>
  <c r="S17" i="1"/>
  <c r="R17" i="1"/>
  <c r="Q17" i="1"/>
  <c r="P17" i="1"/>
  <c r="O17" i="1"/>
  <c r="N17" i="1"/>
  <c r="M17" i="1"/>
  <c r="L17" i="1"/>
  <c r="L21" i="1"/>
  <c r="M21" i="1"/>
  <c r="N21" i="1"/>
  <c r="O21" i="1"/>
  <c r="P21" i="1"/>
  <c r="Q21" i="1"/>
  <c r="R21" i="1"/>
  <c r="S21" i="1"/>
  <c r="T21" i="1"/>
  <c r="U21" i="1"/>
  <c r="V21" i="1"/>
  <c r="W21" i="1"/>
  <c r="X21" i="1"/>
  <c r="Z24" i="1"/>
  <c r="Y24" i="1"/>
  <c r="X24" i="1"/>
  <c r="W24" i="1"/>
  <c r="V24" i="1"/>
  <c r="U24" i="1"/>
  <c r="T24" i="1"/>
  <c r="S24" i="1"/>
  <c r="R24" i="1"/>
  <c r="Q24" i="1"/>
  <c r="P24" i="1"/>
  <c r="O24" i="1"/>
  <c r="N24" i="1"/>
  <c r="M24" i="1"/>
  <c r="L24" i="1"/>
  <c r="Z21" i="1"/>
  <c r="Y21"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AM9" i="1" l="1"/>
  <c r="AL9" i="1"/>
  <c r="AK9" i="1"/>
  <c r="AJ9" i="1"/>
  <c r="AI9" i="1"/>
  <c r="AH9" i="1"/>
  <c r="AG9" i="1"/>
  <c r="AF9" i="1"/>
  <c r="AE9" i="1"/>
  <c r="AD9" i="1"/>
  <c r="AC9" i="1"/>
  <c r="AB9" i="1"/>
  <c r="AA9" i="1"/>
  <c r="Z9" i="1"/>
  <c r="Y9" i="1"/>
  <c r="X9" i="1"/>
  <c r="W9" i="1"/>
  <c r="V9" i="1"/>
  <c r="U9" i="1"/>
  <c r="T9" i="1"/>
  <c r="S9" i="1"/>
  <c r="R9" i="1"/>
  <c r="Z26" i="1"/>
  <c r="Y26"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alcChain>
</file>

<file path=xl/sharedStrings.xml><?xml version="1.0" encoding="utf-8"?>
<sst xmlns="http://schemas.openxmlformats.org/spreadsheetml/2006/main" count="110" uniqueCount="59">
  <si>
    <t>郵便番号</t>
    <rPh sb="0" eb="4">
      <t>ユウビンバンゴウ</t>
    </rPh>
    <phoneticPr fontId="1"/>
  </si>
  <si>
    <t>変更区分</t>
    <rPh sb="0" eb="2">
      <t>ヘンコウ</t>
    </rPh>
    <rPh sb="2" eb="4">
      <t>クブン</t>
    </rPh>
    <phoneticPr fontId="1"/>
  </si>
  <si>
    <t>変更  →  １</t>
    <rPh sb="0" eb="2">
      <t>ヘンコウ</t>
    </rPh>
    <phoneticPr fontId="1"/>
  </si>
  <si>
    <t>訂正  →  ２</t>
    <rPh sb="0" eb="2">
      <t>テイセイ</t>
    </rPh>
    <phoneticPr fontId="1"/>
  </si>
  <si>
    <t>町村区・番地 （漢字30文字以内）</t>
    <rPh sb="0" eb="2">
      <t>チョウソン</t>
    </rPh>
    <rPh sb="2" eb="3">
      <t>ク</t>
    </rPh>
    <rPh sb="4" eb="6">
      <t>バンチ</t>
    </rPh>
    <rPh sb="8" eb="10">
      <t>カンジ</t>
    </rPh>
    <rPh sb="10" eb="14">
      <t>３０モジ</t>
    </rPh>
    <rPh sb="14" eb="16">
      <t>イナイ</t>
    </rPh>
    <phoneticPr fontId="1"/>
  </si>
  <si>
    <t>一括証券のみ</t>
    <rPh sb="0" eb="2">
      <t>イッカツ</t>
    </rPh>
    <rPh sb="2" eb="4">
      <t>ショウケン</t>
    </rPh>
    <phoneticPr fontId="1"/>
  </si>
  <si>
    <t>個別証券のみ</t>
    <rPh sb="0" eb="2">
      <t>コベツ</t>
    </rPh>
    <rPh sb="2" eb="4">
      <t>ショウケン</t>
    </rPh>
    <phoneticPr fontId="1"/>
  </si>
  <si>
    <t>証券番号</t>
    <rPh sb="0" eb="2">
      <t>ショウケン</t>
    </rPh>
    <rPh sb="2" eb="4">
      <t>バンゴウ</t>
    </rPh>
    <phoneticPr fontId="1"/>
  </si>
  <si>
    <t xml:space="preserve">都道府県・市郡区（特別区） （漢字15文字以内） </t>
    <rPh sb="0" eb="4">
      <t>トドウフケン</t>
    </rPh>
    <rPh sb="5" eb="6">
      <t>シ</t>
    </rPh>
    <rPh sb="6" eb="7">
      <t>グン</t>
    </rPh>
    <rPh sb="7" eb="8">
      <t>ク</t>
    </rPh>
    <rPh sb="9" eb="12">
      <t>トクベツク</t>
    </rPh>
    <rPh sb="15" eb="17">
      <t>カンジ</t>
    </rPh>
    <rPh sb="17" eb="21">
      <t>１５モジ</t>
    </rPh>
    <rPh sb="21" eb="23">
      <t>イナイ</t>
    </rPh>
    <phoneticPr fontId="1"/>
  </si>
  <si>
    <t>契約者</t>
    <rPh sb="0" eb="3">
      <t>ケイヤクシャ</t>
    </rPh>
    <phoneticPr fontId="1"/>
  </si>
  <si>
    <t>転居時期</t>
    <rPh sb="0" eb="2">
      <t>テンキョ</t>
    </rPh>
    <rPh sb="2" eb="4">
      <t>ジキ</t>
    </rPh>
    <phoneticPr fontId="1"/>
  </si>
  <si>
    <t>アパート・マンション名 （漢字20文字以内）</t>
    <rPh sb="10" eb="11">
      <t>メイ</t>
    </rPh>
    <rPh sb="13" eb="15">
      <t>カンジ</t>
    </rPh>
    <rPh sb="15" eb="19">
      <t>２０モジ</t>
    </rPh>
    <rPh sb="19" eb="21">
      <t>イナイ</t>
    </rPh>
    <phoneticPr fontId="1"/>
  </si>
  <si>
    <t>通知者
(取扱者)</t>
    <rPh sb="0" eb="2">
      <t>ツウチ</t>
    </rPh>
    <rPh sb="2" eb="3">
      <t>シャ</t>
    </rPh>
    <rPh sb="5" eb="7">
      <t>トリアツカイ</t>
    </rPh>
    <rPh sb="7" eb="8">
      <t>シャ</t>
    </rPh>
    <phoneticPr fontId="1"/>
  </si>
  <si>
    <t>通知者氏名</t>
    <rPh sb="0" eb="2">
      <t>ツウチ</t>
    </rPh>
    <rPh sb="2" eb="3">
      <t>シャ</t>
    </rPh>
    <rPh sb="3" eb="5">
      <t>シメイ</t>
    </rPh>
    <phoneticPr fontId="1"/>
  </si>
  <si>
    <t>取扱者ｺｰﾄﾞ（上５ケタ）</t>
    <rPh sb="0" eb="2">
      <t>トリアツカイ</t>
    </rPh>
    <rPh sb="2" eb="3">
      <t>シャ</t>
    </rPh>
    <rPh sb="8" eb="9">
      <t>ウエ</t>
    </rPh>
    <phoneticPr fontId="1"/>
  </si>
  <si>
    <t>日中連絡先</t>
    <rPh sb="0" eb="2">
      <t>ニッチュウ</t>
    </rPh>
    <rPh sb="2" eb="5">
      <t>レンラクサキ</t>
    </rPh>
    <phoneticPr fontId="1"/>
  </si>
  <si>
    <t>－</t>
    <phoneticPr fontId="1"/>
  </si>
  <si>
    <t>《記入上の注意》</t>
    <rPh sb="1" eb="3">
      <t>キニュウ</t>
    </rPh>
    <rPh sb="3" eb="4">
      <t>ジョウ</t>
    </rPh>
    <rPh sb="5" eb="7">
      <t>チュウイ</t>
    </rPh>
    <phoneticPr fontId="1"/>
  </si>
  <si>
    <t>転居時期欄に丸がない場合は「転居済」扱とします。転居がまだの場合には「転居予定」に丸をして予定日を記入してください。</t>
    <rPh sb="0" eb="2">
      <t>テンキョ</t>
    </rPh>
    <rPh sb="2" eb="4">
      <t>ジキ</t>
    </rPh>
    <rPh sb="4" eb="5">
      <t>ラン</t>
    </rPh>
    <rPh sb="6" eb="7">
      <t>マル</t>
    </rPh>
    <rPh sb="10" eb="12">
      <t>バアイ</t>
    </rPh>
    <rPh sb="14" eb="16">
      <t>テンキョ</t>
    </rPh>
    <rPh sb="16" eb="17">
      <t>ズ</t>
    </rPh>
    <rPh sb="18" eb="19">
      <t>アツカ</t>
    </rPh>
    <rPh sb="24" eb="26">
      <t>テンキョ</t>
    </rPh>
    <rPh sb="30" eb="32">
      <t>バアイ</t>
    </rPh>
    <rPh sb="35" eb="37">
      <t>テンキョ</t>
    </rPh>
    <rPh sb="37" eb="39">
      <t>ヨテイ</t>
    </rPh>
    <rPh sb="41" eb="42">
      <t>マル</t>
    </rPh>
    <rPh sb="45" eb="48">
      <t>ヨテイビ</t>
    </rPh>
    <rPh sb="49" eb="51">
      <t>キニュウ</t>
    </rPh>
    <phoneticPr fontId="1"/>
  </si>
  <si>
    <t>以下の通り、通信先住所の変更処理を依頼します。</t>
    <rPh sb="0" eb="2">
      <t>イカ</t>
    </rPh>
    <phoneticPr fontId="1"/>
  </si>
  <si>
    <t>※契約者単位で起票してください。</t>
    <rPh sb="1" eb="4">
      <t>ケイヤクシャ</t>
    </rPh>
    <rPh sb="4" eb="6">
      <t>タンイ</t>
    </rPh>
    <phoneticPr fontId="1"/>
  </si>
  <si>
    <t>※太枠内のみご記入ください。</t>
    <rPh sb="1" eb="3">
      <t>フトワク</t>
    </rPh>
    <rPh sb="3" eb="4">
      <t>ナイ</t>
    </rPh>
    <rPh sb="7" eb="9">
      <t>キニュウ</t>
    </rPh>
    <phoneticPr fontId="1"/>
  </si>
  <si>
    <t>都道府県は必ず記入し、都道府県と市郡区との間は空欄を一つあけて記入してください。</t>
    <rPh sb="0" eb="4">
      <t>トドウフケン</t>
    </rPh>
    <rPh sb="5" eb="6">
      <t>カナラ</t>
    </rPh>
    <rPh sb="7" eb="9">
      <t>キニュウ</t>
    </rPh>
    <rPh sb="11" eb="15">
      <t>トドウフケン</t>
    </rPh>
    <rPh sb="16" eb="17">
      <t>シ</t>
    </rPh>
    <rPh sb="17" eb="18">
      <t>グン</t>
    </rPh>
    <rPh sb="18" eb="19">
      <t>ク</t>
    </rPh>
    <rPh sb="21" eb="22">
      <t>アイダ</t>
    </rPh>
    <rPh sb="23" eb="25">
      <t>クウラン</t>
    </rPh>
    <rPh sb="26" eb="27">
      <t>ヒト</t>
    </rPh>
    <phoneticPr fontId="1"/>
  </si>
  <si>
    <t>一括証券番号と個別証券番号は必ず別々の入力票に記入してください。
一括証券番号は上下２段で記入してください。</t>
    <rPh sb="0" eb="2">
      <t>イッカツ</t>
    </rPh>
    <rPh sb="2" eb="4">
      <t>ショウケン</t>
    </rPh>
    <rPh sb="4" eb="6">
      <t>バンゴウ</t>
    </rPh>
    <rPh sb="7" eb="9">
      <t>コベツ</t>
    </rPh>
    <rPh sb="9" eb="11">
      <t>ショウケン</t>
    </rPh>
    <rPh sb="11" eb="13">
      <t>バンゴウ</t>
    </rPh>
    <rPh sb="14" eb="15">
      <t>カナラ</t>
    </rPh>
    <rPh sb="16" eb="18">
      <t>ベツベツ</t>
    </rPh>
    <rPh sb="19" eb="21">
      <t>ニュウリョク</t>
    </rPh>
    <rPh sb="21" eb="22">
      <t>ヒョウ</t>
    </rPh>
    <rPh sb="33" eb="35">
      <t>イッカツ</t>
    </rPh>
    <rPh sb="35" eb="37">
      <t>ショウケン</t>
    </rPh>
    <rPh sb="37" eb="39">
      <t>バンゴウ</t>
    </rPh>
    <rPh sb="40" eb="42">
      <t>ジョウゲ</t>
    </rPh>
    <rPh sb="43" eb="44">
      <t>ダン</t>
    </rPh>
    <rPh sb="45" eb="47">
      <t>キニュウ</t>
    </rPh>
    <phoneticPr fontId="1"/>
  </si>
  <si>
    <t>営業店受付日</t>
    <rPh sb="0" eb="2">
      <t>エイギョウ</t>
    </rPh>
    <rPh sb="2" eb="3">
      <t>ミセ</t>
    </rPh>
    <rPh sb="3" eb="5">
      <t>ウケツケ</t>
    </rPh>
    <rPh sb="5" eb="6">
      <t>ヒ</t>
    </rPh>
    <phoneticPr fontId="1"/>
  </si>
  <si>
    <t>本社受付日</t>
    <rPh sb="0" eb="2">
      <t>ホンシャ</t>
    </rPh>
    <rPh sb="2" eb="5">
      <t>ウケツケビ</t>
    </rPh>
    <phoneticPr fontId="1"/>
  </si>
  <si>
    <t>名寄せチェック</t>
    <rPh sb="0" eb="2">
      <t>ナヨ</t>
    </rPh>
    <phoneticPr fontId="1"/>
  </si>
  <si>
    <t>入力</t>
    <rPh sb="0" eb="2">
      <t>ニュウリョク</t>
    </rPh>
    <phoneticPr fontId="1"/>
  </si>
  <si>
    <t>確認</t>
    <rPh sb="0" eb="2">
      <t>カクニン</t>
    </rPh>
    <phoneticPr fontId="1"/>
  </si>
  <si>
    <t>●変更区分：「訂正」を選ばれた場合も、手続き完了のお知らせは発送されます。</t>
    <rPh sb="1" eb="3">
      <t>ヘンコウ</t>
    </rPh>
    <rPh sb="3" eb="5">
      <t>クブン</t>
    </rPh>
    <rPh sb="7" eb="9">
      <t>テイセイ</t>
    </rPh>
    <rPh sb="11" eb="12">
      <t>エラ</t>
    </rPh>
    <rPh sb="15" eb="17">
      <t>バアイ</t>
    </rPh>
    <rPh sb="19" eb="21">
      <t>テツヅ</t>
    </rPh>
    <rPh sb="22" eb="24">
      <t>カンリョウ</t>
    </rPh>
    <rPh sb="25" eb="27">
      <t>オシ</t>
    </rPh>
    <rPh sb="30" eb="32">
      <t>ハッソウ</t>
    </rPh>
    <phoneticPr fontId="1"/>
  </si>
  <si>
    <r>
      <t>郵便番号</t>
    </r>
    <r>
      <rPr>
        <sz val="9"/>
        <rFont val="ＭＳ ゴシック"/>
        <family val="3"/>
        <charset val="128"/>
      </rPr>
      <t>(ハイフォン不要)</t>
    </r>
    <rPh sb="0" eb="4">
      <t>ユウビンバンゴウ</t>
    </rPh>
    <rPh sb="10" eb="12">
      <t>フヨウ</t>
    </rPh>
    <phoneticPr fontId="1"/>
  </si>
  <si>
    <t>都道府県・市郡区（特別区）（漢字15文字以内）</t>
    <phoneticPr fontId="1"/>
  </si>
  <si>
    <t>町村区・番地 （漢字30文字以内）</t>
    <phoneticPr fontId="1"/>
  </si>
  <si>
    <t>12345-678</t>
    <phoneticPr fontId="1"/>
  </si>
  <si>
    <t>12346-789</t>
    <phoneticPr fontId="1"/>
  </si>
  <si>
    <t>ア０００００００００１</t>
    <phoneticPr fontId="1"/>
  </si>
  <si>
    <t>東</t>
  </si>
  <si>
    <t>京</t>
  </si>
  <si>
    <t>都</t>
  </si>
  <si>
    <t>区</t>
  </si>
  <si>
    <t>－</t>
  </si>
  <si>
    <t>○○　太郎</t>
    <phoneticPr fontId="1"/>
  </si>
  <si>
    <t>ひまわり 花子</t>
    <phoneticPr fontId="1"/>
  </si>
  <si>
    <t>03</t>
    <phoneticPr fontId="1"/>
  </si>
  <si>
    <t>1234</t>
    <phoneticPr fontId="1"/>
  </si>
  <si>
    <t>5678</t>
    <phoneticPr fontId="1"/>
  </si>
  <si>
    <t>○</t>
    <phoneticPr fontId="1"/>
  </si>
  <si>
    <t xml:space="preserve"> </t>
    <phoneticPr fontId="1"/>
  </si>
  <si>
    <t xml:space="preserve"> 「名義変更・訂正・保険証券再発行請求書」に改姓名、契約者変更と同時に記入してください。</t>
    <phoneticPr fontId="1"/>
  </si>
  <si>
    <t xml:space="preserve">●同時に改姓名、契約者変更の申し出がある場合はこの帳票は使用せず、                </t>
    <phoneticPr fontId="1"/>
  </si>
  <si>
    <t>●変更内容をエクセルに直接入力する場合、本表枠を利用してください。</t>
    <rPh sb="1" eb="3">
      <t>ヘンコウ</t>
    </rPh>
    <rPh sb="3" eb="5">
      <t>ナイヨウ</t>
    </rPh>
    <rPh sb="11" eb="13">
      <t>チョクセツ</t>
    </rPh>
    <rPh sb="13" eb="15">
      <t>ニュウリョク</t>
    </rPh>
    <rPh sb="17" eb="19">
      <t>バアイ</t>
    </rPh>
    <rPh sb="20" eb="21">
      <t>ホン</t>
    </rPh>
    <rPh sb="21" eb="22">
      <t>ヒョウ</t>
    </rPh>
    <rPh sb="22" eb="23">
      <t>ワク</t>
    </rPh>
    <rPh sb="24" eb="26">
      <t>リヨウ</t>
    </rPh>
    <phoneticPr fontId="1"/>
  </si>
  <si>
    <t>日中連絡のつきやすい電話番号</t>
    <rPh sb="0" eb="2">
      <t>ニッチュウ</t>
    </rPh>
    <rPh sb="2" eb="4">
      <t>レンラク</t>
    </rPh>
    <rPh sb="10" eb="12">
      <t>デンワ</t>
    </rPh>
    <rPh sb="12" eb="14">
      <t>バンゴウ</t>
    </rPh>
    <phoneticPr fontId="1"/>
  </si>
  <si>
    <t>次に連絡のつきやすい電話番号</t>
    <rPh sb="0" eb="1">
      <t>ツギ</t>
    </rPh>
    <rPh sb="2" eb="4">
      <t>レンラク</t>
    </rPh>
    <rPh sb="10" eb="12">
      <t>デンワ</t>
    </rPh>
    <rPh sb="12" eb="14">
      <t>バンゴウ</t>
    </rPh>
    <phoneticPr fontId="1"/>
  </si>
  <si>
    <t>－</t>
    <phoneticPr fontId="1"/>
  </si>
  <si>
    <t>転居済・転居予定（Ｒ  ．  ．  ）</t>
    <rPh sb="0" eb="2">
      <t>テンキョ</t>
    </rPh>
    <rPh sb="2" eb="3">
      <t>ズ</t>
    </rPh>
    <rPh sb="4" eb="6">
      <t>テンキョ</t>
    </rPh>
    <rPh sb="6" eb="8">
      <t>ヨテイ</t>
    </rPh>
    <phoneticPr fontId="1"/>
  </si>
  <si>
    <r>
      <t>転居済・転居予定（</t>
    </r>
    <r>
      <rPr>
        <sz val="11"/>
        <color rgb="FFFF0000"/>
        <rFont val="ＭＳ ゴシック"/>
        <family val="3"/>
        <charset val="128"/>
      </rPr>
      <t>Ｒ01</t>
    </r>
    <r>
      <rPr>
        <sz val="11"/>
        <rFont val="ＭＳ ゴシック"/>
        <family val="3"/>
        <charset val="128"/>
      </rPr>
      <t xml:space="preserve"> ．</t>
    </r>
    <r>
      <rPr>
        <sz val="11"/>
        <color rgb="FFFF0000"/>
        <rFont val="ＭＳ ゴシック"/>
        <family val="3"/>
        <charset val="128"/>
      </rPr>
      <t>10</t>
    </r>
    <r>
      <rPr>
        <sz val="11"/>
        <rFont val="ＭＳ ゴシック"/>
        <family val="3"/>
        <charset val="128"/>
      </rPr>
      <t xml:space="preserve"> ．</t>
    </r>
    <r>
      <rPr>
        <sz val="11"/>
        <color rgb="FFFF0000"/>
        <rFont val="ＭＳ ゴシック"/>
        <family val="3"/>
        <charset val="128"/>
      </rPr>
      <t>01</t>
    </r>
    <r>
      <rPr>
        <sz val="11"/>
        <rFont val="ＭＳ ゴシック"/>
        <family val="3"/>
        <charset val="128"/>
      </rPr>
      <t xml:space="preserve"> ）</t>
    </r>
    <rPh sb="0" eb="2">
      <t>テンキョ</t>
    </rPh>
    <rPh sb="2" eb="3">
      <t>ズ</t>
    </rPh>
    <rPh sb="4" eb="6">
      <t>テンキョ</t>
    </rPh>
    <rPh sb="6" eb="8">
      <t>ヨテイ</t>
    </rPh>
    <phoneticPr fontId="1"/>
  </si>
  <si>
    <t>X</t>
    <phoneticPr fontId="1"/>
  </si>
  <si>
    <t>△</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</si>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</sst>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6"/>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b/>
      <sz val="11"/>
      <name val="ＭＳ Ｐゴシック"/>
      <family val="3"/>
      <charset val="128"/>
    </font>
    <font>
      <b/>
      <sz val="12"/>
      <name val="ＭＳ ゴシック"/>
      <family val="3"/>
      <charset val="128"/>
    </font>
    <font>
      <sz val="11"/>
      <color indexed="10"/>
      <name val="ＭＳ ゴシック"/>
      <family val="3"/>
      <charset val="128"/>
    </font>
    <font>
      <b/>
      <sz val="14"/>
      <name val="ＭＳ Ｐゴシック"/>
      <family val="3"/>
      <charset val="128"/>
    </font>
    <font>
      <sz val="8"/>
      <name val="ＭＳ ゴシック"/>
      <family val="3"/>
      <charset val="128"/>
    </font>
    <font>
      <sz val="9"/>
      <name val="ＭＳ Ｐゴシック"/>
      <family val="3"/>
      <charset val="128"/>
    </font>
    <font>
      <b/>
      <sz val="10"/>
      <name val="ＭＳ ゴシック"/>
      <family val="3"/>
      <charset val="128"/>
    </font>
    <font>
      <sz val="16"/>
      <name val="ＭＳ Ｐゴシック"/>
      <family val="3"/>
      <charset val="128"/>
    </font>
    <font>
      <sz val="11"/>
      <color rgb="FFFF0000"/>
      <name val="ＭＳ ゴシック"/>
      <family val="3"/>
      <charset val="128"/>
    </font>
    <font>
      <sz val="11"/>
      <color rgb="FFFF0000"/>
      <name val="ＭＳ Ｐゴシック"/>
      <family val="3"/>
      <charset val="128"/>
    </font>
    <font>
      <sz val="16"/>
      <color rgb="FFFF0000"/>
      <name val="ＭＳ ゴシック"/>
      <family val="3"/>
      <charset val="128"/>
    </font>
    <font>
      <strike/>
      <sz val="9"/>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8"/>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5" tint="0.59999389629810485"/>
        <bgColor indexed="64"/>
      </patternFill>
    </fill>
  </fills>
  <borders count="96">
    <border>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style="hair">
        <color indexed="64"/>
      </top>
      <bottom/>
      <diagonal/>
    </border>
    <border>
      <left style="dotted">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dotted">
        <color indexed="64"/>
      </left>
      <right style="hair">
        <color indexed="64"/>
      </right>
      <top style="hair">
        <color indexed="64"/>
      </top>
      <bottom/>
      <diagonal/>
    </border>
    <border>
      <left style="dotted">
        <color indexed="64"/>
      </left>
      <right style="hair">
        <color indexed="64"/>
      </right>
      <top/>
      <bottom style="medium">
        <color indexed="64"/>
      </bottom>
      <diagonal/>
    </border>
    <border>
      <left style="medium">
        <color indexed="64"/>
      </left>
      <right style="dotted">
        <color indexed="64"/>
      </right>
      <top style="hair">
        <color indexed="64"/>
      </top>
      <bottom/>
      <diagonal/>
    </border>
    <border>
      <left style="medium">
        <color indexed="64"/>
      </left>
      <right style="dotted">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hair">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right style="medium">
        <color indexed="64"/>
      </right>
      <top/>
      <bottom/>
      <diagonal/>
    </border>
    <border>
      <left style="hair">
        <color indexed="64"/>
      </left>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1">
    <xf numFmtId="0" fontId="0" fillId="0" borderId="0"/>
  </cellStyleXfs>
  <cellXfs count="275">
    <xf numFmtId="0" fontId="0" fillId="0" borderId="0" xfId="0"/>
    <xf numFmtId="0" fontId="4" fillId="0" borderId="0" xfId="0" applyFont="1" applyFill="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left" vertical="center"/>
    </xf>
    <xf numFmtId="0" fontId="8" fillId="0" borderId="0"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0" xfId="0" applyAlignment="1">
      <alignment vertical="center"/>
    </xf>
    <xf numFmtId="0" fontId="4" fillId="0" borderId="4" xfId="0" applyFont="1" applyBorder="1" applyAlignment="1">
      <alignment vertical="center"/>
    </xf>
    <xf numFmtId="0" fontId="4" fillId="0" borderId="0" xfId="0" applyFont="1" applyFill="1" applyBorder="1" applyAlignment="1">
      <alignment vertical="center"/>
    </xf>
    <xf numFmtId="0" fontId="4" fillId="0" borderId="5" xfId="0" applyFont="1" applyBorder="1" applyAlignment="1">
      <alignment vertical="center"/>
    </xf>
    <xf numFmtId="0" fontId="2" fillId="0" borderId="0" xfId="0" applyFont="1" applyAlignment="1">
      <alignment horizontal="center" vertical="center"/>
    </xf>
    <xf numFmtId="0" fontId="4" fillId="0" borderId="6" xfId="0" applyFont="1" applyBorder="1" applyAlignment="1">
      <alignment vertical="center"/>
    </xf>
    <xf numFmtId="0" fontId="0" fillId="0" borderId="0" xfId="0" applyFill="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12" fillId="0" borderId="9" xfId="0" applyFont="1" applyBorder="1" applyAlignment="1">
      <alignment vertical="center"/>
    </xf>
    <xf numFmtId="0" fontId="5" fillId="2" borderId="9" xfId="0"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vertical="center"/>
    </xf>
    <xf numFmtId="0" fontId="12" fillId="0" borderId="11" xfId="0" applyFont="1" applyBorder="1" applyAlignment="1">
      <alignment vertical="center"/>
    </xf>
    <xf numFmtId="0" fontId="12" fillId="0" borderId="0" xfId="0" applyFont="1" applyBorder="1" applyAlignment="1">
      <alignment vertical="center"/>
    </xf>
    <xf numFmtId="0" fontId="5" fillId="2" borderId="12" xfId="0" applyFont="1" applyFill="1" applyBorder="1" applyAlignment="1">
      <alignment horizontal="left" vertical="center"/>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0" fillId="0" borderId="23" xfId="0" applyBorder="1" applyAlignment="1">
      <alignment vertical="center"/>
    </xf>
    <xf numFmtId="0" fontId="3" fillId="0" borderId="23" xfId="0" applyFont="1" applyBorder="1" applyAlignment="1">
      <alignment horizontal="center" vertical="center"/>
    </xf>
    <xf numFmtId="0" fontId="7" fillId="0" borderId="23" xfId="0" applyFont="1" applyFill="1" applyBorder="1" applyAlignment="1">
      <alignment vertical="center"/>
    </xf>
    <xf numFmtId="0" fontId="0" fillId="0" borderId="23" xfId="0" applyFill="1" applyBorder="1" applyAlignment="1">
      <alignment vertical="center"/>
    </xf>
    <xf numFmtId="0" fontId="10" fillId="0" borderId="23" xfId="0" applyFont="1" applyBorder="1" applyAlignment="1">
      <alignment vertical="center"/>
    </xf>
    <xf numFmtId="0" fontId="0" fillId="0" borderId="24" xfId="0" applyBorder="1" applyAlignment="1">
      <alignment vertical="center"/>
    </xf>
    <xf numFmtId="0" fontId="3" fillId="0" borderId="0" xfId="0" applyFont="1" applyBorder="1" applyAlignment="1">
      <alignment horizontal="center" vertical="center"/>
    </xf>
    <xf numFmtId="0" fontId="0" fillId="0" borderId="0" xfId="0" applyBorder="1" applyAlignment="1">
      <alignment vertical="center"/>
    </xf>
    <xf numFmtId="0" fontId="0" fillId="0" borderId="25" xfId="0" applyBorder="1" applyAlignment="1">
      <alignment vertical="center"/>
    </xf>
    <xf numFmtId="0" fontId="4" fillId="0" borderId="0" xfId="0" applyFont="1" applyBorder="1" applyAlignment="1">
      <alignment vertical="center" wrapText="1"/>
    </xf>
    <xf numFmtId="0" fontId="0" fillId="0" borderId="26" xfId="0" applyBorder="1" applyAlignment="1">
      <alignment vertical="center"/>
    </xf>
    <xf numFmtId="0" fontId="4"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9" fillId="0" borderId="23" xfId="0" applyFont="1" applyBorder="1" applyAlignment="1"/>
    <xf numFmtId="0" fontId="3" fillId="0" borderId="29" xfId="0" applyFont="1" applyBorder="1" applyAlignment="1">
      <alignment horizontal="center" vertical="center"/>
    </xf>
    <xf numFmtId="0" fontId="0" fillId="0" borderId="0" xfId="0" applyBorder="1" applyAlignment="1">
      <alignment vertical="top"/>
    </xf>
    <xf numFmtId="0" fontId="4" fillId="0" borderId="29" xfId="0" applyFont="1" applyBorder="1" applyAlignment="1">
      <alignment vertical="center"/>
    </xf>
    <xf numFmtId="0" fontId="4" fillId="0" borderId="30" xfId="0" applyFont="1" applyBorder="1" applyAlignment="1">
      <alignment vertical="center"/>
    </xf>
    <xf numFmtId="0" fontId="10" fillId="0" borderId="26" xfId="0" applyFont="1" applyBorder="1" applyAlignment="1">
      <alignment vertical="center"/>
    </xf>
    <xf numFmtId="0" fontId="4" fillId="0" borderId="31" xfId="0" applyFont="1" applyBorder="1" applyAlignment="1">
      <alignment vertical="center"/>
    </xf>
    <xf numFmtId="0" fontId="11" fillId="0" borderId="0" xfId="0" applyFont="1" applyBorder="1" applyAlignment="1">
      <alignment vertical="top" wrapText="1"/>
    </xf>
    <xf numFmtId="0" fontId="4" fillId="0" borderId="0" xfId="0" applyFont="1" applyBorder="1"/>
    <xf numFmtId="0" fontId="4" fillId="0" borderId="4" xfId="0" applyFont="1" applyBorder="1"/>
    <xf numFmtId="0" fontId="4" fillId="0" borderId="2" xfId="0" applyFont="1" applyBorder="1"/>
    <xf numFmtId="0" fontId="4" fillId="0" borderId="3" xfId="0" applyFont="1" applyBorder="1"/>
    <xf numFmtId="0" fontId="0" fillId="0" borderId="4" xfId="0" applyBorder="1" applyAlignment="1">
      <alignment vertical="center"/>
    </xf>
    <xf numFmtId="0" fontId="0" fillId="0" borderId="0" xfId="0" applyAlignment="1">
      <alignment vertical="center"/>
    </xf>
    <xf numFmtId="0" fontId="0" fillId="0" borderId="0" xfId="0" applyAlignment="1">
      <alignment horizontal="left" vertical="center"/>
    </xf>
    <xf numFmtId="49" fontId="4" fillId="0" borderId="17" xfId="0" applyNumberFormat="1" applyFont="1" applyFill="1" applyBorder="1" applyAlignment="1">
      <alignment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 xfId="0" applyFont="1" applyBorder="1" applyAlignment="1">
      <alignment horizontal="center" vertical="center"/>
    </xf>
    <xf numFmtId="49" fontId="15" fillId="0" borderId="16" xfId="0" applyNumberFormat="1" applyFont="1" applyFill="1" applyBorder="1" applyAlignment="1">
      <alignment horizontal="center" vertical="center"/>
    </xf>
    <xf numFmtId="0" fontId="18" fillId="0" borderId="0" xfId="0" applyFont="1" applyBorder="1" applyAlignment="1">
      <alignment vertical="center"/>
    </xf>
    <xf numFmtId="0" fontId="13" fillId="0" borderId="0" xfId="0" applyFont="1" applyBorder="1" applyAlignment="1">
      <alignment horizontal="left" vertical="center"/>
    </xf>
    <xf numFmtId="0" fontId="8" fillId="0" borderId="0" xfId="0" applyFont="1" applyBorder="1" applyAlignment="1">
      <alignment horizontal="left" vertical="center"/>
    </xf>
    <xf numFmtId="0" fontId="0" fillId="0" borderId="0" xfId="0" applyBorder="1" applyAlignment="1">
      <alignment horizontal="left" vertical="center"/>
    </xf>
    <xf numFmtId="0" fontId="5" fillId="0" borderId="13" xfId="0" applyFont="1" applyFill="1" applyBorder="1" applyAlignment="1">
      <alignment horizontal="left" vertical="center"/>
    </xf>
    <xf numFmtId="0" fontId="12" fillId="0" borderId="14" xfId="0" applyFont="1" applyBorder="1" applyAlignment="1">
      <alignmen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0" borderId="9" xfId="0" applyFont="1" applyBorder="1" applyAlignment="1">
      <alignment horizontal="left" vertical="center"/>
    </xf>
    <xf numFmtId="0" fontId="5" fillId="0" borderId="9" xfId="0" applyFont="1" applyFill="1" applyBorder="1" applyAlignment="1">
      <alignment horizontal="left" vertical="center"/>
    </xf>
    <xf numFmtId="0" fontId="19" fillId="0" borderId="0" xfId="0" applyFont="1"/>
    <xf numFmtId="0" fontId="20" fillId="0" borderId="0" xfId="0" applyFont="1"/>
    <xf numFmtId="0" fontId="0" fillId="0" borderId="86" xfId="0" applyBorder="1" applyAlignment="1">
      <alignment vertical="center"/>
    </xf>
    <xf numFmtId="0" fontId="20" fillId="0" borderId="87" xfId="0" applyFont="1"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0" xfId="0" applyBorder="1" applyAlignment="1">
      <alignment horizontal="lef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4" fillId="0" borderId="6"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49" fontId="4" fillId="0" borderId="16" xfId="0" applyNumberFormat="1" applyFont="1" applyFill="1" applyBorder="1" applyAlignment="1" applyProtection="1">
      <alignment vertical="center"/>
      <protection locked="0"/>
    </xf>
    <xf numFmtId="49" fontId="4" fillId="0" borderId="17" xfId="0" applyNumberFormat="1" applyFont="1" applyFill="1" applyBorder="1" applyAlignment="1" applyProtection="1">
      <alignment vertical="center"/>
      <protection locked="0"/>
    </xf>
    <xf numFmtId="0" fontId="0" fillId="0" borderId="0" xfId="0" applyAlignment="1">
      <alignment vertical="center"/>
    </xf>
    <xf numFmtId="0" fontId="4" fillId="0" borderId="35"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pplyAlignment="1">
      <alignment wrapText="1"/>
    </xf>
    <xf numFmtId="0" fontId="3" fillId="0" borderId="34" xfId="0" applyFont="1" applyBorder="1" applyAlignment="1">
      <alignment vertical="center"/>
    </xf>
    <xf numFmtId="0" fontId="3" fillId="0" borderId="0" xfId="0" applyFont="1" applyBorder="1" applyAlignment="1">
      <alignment vertical="center"/>
    </xf>
    <xf numFmtId="0" fontId="4" fillId="0" borderId="31" xfId="0" applyFont="1" applyBorder="1"/>
    <xf numFmtId="0" fontId="14" fillId="0" borderId="34" xfId="0" applyFont="1" applyBorder="1" applyAlignment="1">
      <alignment vertical="center"/>
    </xf>
    <xf numFmtId="0" fontId="9" fillId="0" borderId="0" xfId="0" applyFont="1" applyBorder="1" applyAlignment="1"/>
    <xf numFmtId="0" fontId="7" fillId="0" borderId="0" xfId="0" applyFont="1" applyFill="1" applyBorder="1" applyAlignment="1">
      <alignment vertical="center"/>
    </xf>
    <xf numFmtId="0" fontId="10" fillId="0" borderId="0" xfId="0" applyFont="1" applyBorder="1" applyAlignment="1">
      <alignment vertical="center"/>
    </xf>
    <xf numFmtId="0" fontId="0" fillId="0" borderId="0" xfId="0" applyBorder="1" applyAlignment="1">
      <alignment horizontal="center" vertical="center"/>
    </xf>
    <xf numFmtId="0" fontId="4" fillId="4" borderId="81" xfId="0" applyFont="1" applyFill="1" applyBorder="1" applyAlignment="1">
      <alignment horizontal="left" vertical="center"/>
    </xf>
    <xf numFmtId="0" fontId="4" fillId="4" borderId="82" xfId="0" applyFont="1" applyFill="1" applyBorder="1" applyAlignment="1">
      <alignment horizontal="left" vertical="center"/>
    </xf>
    <xf numFmtId="0" fontId="4" fillId="4" borderId="83" xfId="0" applyFont="1" applyFill="1" applyBorder="1" applyAlignment="1">
      <alignment horizontal="left" vertical="center"/>
    </xf>
    <xf numFmtId="49" fontId="0" fillId="0" borderId="84" xfId="0" applyNumberFormat="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4" fillId="3" borderId="56"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77" xfId="0" applyFont="1" applyFill="1" applyBorder="1" applyAlignment="1">
      <alignment horizontal="center" vertical="center"/>
    </xf>
    <xf numFmtId="0" fontId="3" fillId="0" borderId="34" xfId="0" applyFont="1" applyBorder="1" applyAlignment="1">
      <alignment horizontal="center" vertical="center"/>
    </xf>
    <xf numFmtId="0" fontId="3" fillId="0" borderId="0" xfId="0" applyFont="1" applyBorder="1" applyAlignment="1">
      <alignment horizontal="center" vertical="center"/>
    </xf>
    <xf numFmtId="0" fontId="6" fillId="3" borderId="46"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33" xfId="0" applyFont="1" applyFill="1" applyBorder="1" applyAlignment="1">
      <alignment horizontal="center" vertical="center" shrinkToFit="1"/>
    </xf>
    <xf numFmtId="0" fontId="11" fillId="0" borderId="0" xfId="0" applyFont="1" applyBorder="1" applyAlignment="1">
      <alignment horizontal="left" vertical="center" wrapText="1"/>
    </xf>
    <xf numFmtId="0" fontId="0" fillId="0" borderId="0" xfId="0" applyAlignment="1">
      <alignment vertical="center"/>
    </xf>
    <xf numFmtId="0" fontId="14" fillId="0" borderId="50" xfId="0" applyFont="1" applyBorder="1" applyAlignment="1">
      <alignment horizontal="center" vertical="center"/>
    </xf>
    <xf numFmtId="0" fontId="3" fillId="0" borderId="75" xfId="0" applyFont="1" applyBorder="1" applyAlignment="1">
      <alignment horizontal="center" vertical="center"/>
    </xf>
    <xf numFmtId="0" fontId="14" fillId="0" borderId="76" xfId="0" applyFont="1" applyBorder="1" applyAlignment="1">
      <alignment horizontal="center" vertical="center"/>
    </xf>
    <xf numFmtId="0" fontId="3" fillId="0" borderId="94" xfId="0" applyFont="1" applyBorder="1" applyAlignment="1">
      <alignment horizontal="center" vertical="center"/>
    </xf>
    <xf numFmtId="0" fontId="14" fillId="0" borderId="95" xfId="0" applyFont="1" applyBorder="1" applyAlignment="1">
      <alignment horizontal="center" vertical="center"/>
    </xf>
    <xf numFmtId="0" fontId="4" fillId="0" borderId="35"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shrinkToFit="1"/>
    </xf>
    <xf numFmtId="0" fontId="4" fillId="0" borderId="34"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0" borderId="52" xfId="0" applyFont="1" applyFill="1" applyBorder="1" applyAlignment="1">
      <alignment horizontal="center" vertical="center" wrapText="1"/>
    </xf>
    <xf numFmtId="49" fontId="0" fillId="0" borderId="85" xfId="0" applyNumberFormat="1"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4" fillId="4" borderId="78" xfId="0" applyFont="1" applyFill="1" applyBorder="1" applyAlignment="1">
      <alignment horizontal="left" vertical="center"/>
    </xf>
    <xf numFmtId="0" fontId="4" fillId="4" borderId="80" xfId="0" applyFont="1" applyFill="1" applyBorder="1" applyAlignment="1">
      <alignment horizontal="left" vertical="center"/>
    </xf>
    <xf numFmtId="0" fontId="6" fillId="4" borderId="78" xfId="0" applyFont="1" applyFill="1" applyBorder="1" applyAlignment="1">
      <alignment horizontal="left" vertical="center"/>
    </xf>
    <xf numFmtId="0" fontId="6" fillId="4" borderId="79" xfId="0" applyFont="1" applyFill="1" applyBorder="1" applyAlignment="1">
      <alignment horizontal="left" vertical="center"/>
    </xf>
    <xf numFmtId="0" fontId="6" fillId="4" borderId="80" xfId="0" applyFont="1" applyFill="1" applyBorder="1" applyAlignment="1">
      <alignment horizontal="left" vertical="center"/>
    </xf>
    <xf numFmtId="0" fontId="4" fillId="4" borderId="79" xfId="0" applyFont="1" applyFill="1" applyBorder="1" applyAlignment="1">
      <alignment horizontal="left" vertical="center"/>
    </xf>
    <xf numFmtId="0" fontId="6" fillId="0" borderId="26" xfId="0" applyFont="1" applyBorder="1" applyAlignment="1">
      <alignment horizontal="left" vertical="center"/>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0" fontId="6" fillId="0" borderId="7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4" fillId="3" borderId="54" xfId="0" applyFont="1" applyFill="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3" borderId="69"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71" xfId="0" applyFont="1" applyFill="1" applyBorder="1" applyAlignment="1">
      <alignment horizontal="center" vertical="center"/>
    </xf>
    <xf numFmtId="0" fontId="6" fillId="0" borderId="73"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62" xfId="0" applyFont="1" applyFill="1" applyBorder="1" applyAlignment="1">
      <alignment horizontal="center" vertical="center"/>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3" borderId="56"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0" borderId="58"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5" fillId="3" borderId="46"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60" xfId="0" applyFont="1" applyFill="1" applyBorder="1" applyAlignment="1">
      <alignment horizontal="center" vertical="center"/>
    </xf>
    <xf numFmtId="49" fontId="4" fillId="0" borderId="17" xfId="0" applyNumberFormat="1" applyFont="1" applyFill="1" applyBorder="1" applyAlignment="1" applyProtection="1">
      <alignment horizontal="center" vertical="center"/>
      <protection locked="0"/>
    </xf>
    <xf numFmtId="49" fontId="4" fillId="0" borderId="61"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15" fillId="0" borderId="5"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53" xfId="0" applyFont="1" applyBorder="1" applyAlignment="1">
      <alignment horizontal="center" vertical="center"/>
    </xf>
    <xf numFmtId="0" fontId="6" fillId="0" borderId="34" xfId="0" applyFont="1" applyFill="1" applyBorder="1" applyAlignment="1">
      <alignment horizontal="center" vertical="center"/>
    </xf>
    <xf numFmtId="0" fontId="4" fillId="0" borderId="34" xfId="0" applyFont="1" applyFill="1" applyBorder="1" applyAlignment="1">
      <alignment horizontal="center" vertical="center"/>
    </xf>
    <xf numFmtId="0" fontId="6" fillId="0" borderId="0" xfId="0" applyFont="1" applyBorder="1" applyAlignment="1">
      <alignment horizontal="left" vertical="center"/>
    </xf>
    <xf numFmtId="0" fontId="15" fillId="0" borderId="5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49" fontId="15" fillId="0" borderId="17" xfId="0" applyNumberFormat="1" applyFont="1" applyFill="1" applyBorder="1" applyAlignment="1">
      <alignment horizontal="center" vertical="center"/>
    </xf>
    <xf numFmtId="0" fontId="21" fillId="0" borderId="0" xfId="0" applyFont="1" applyBorder="1" applyAlignment="1">
      <alignment horizontal="left" vertical="center" wrapText="1"/>
    </xf>
    <xf numFmtId="0" fontId="11" fillId="0" borderId="0" xfId="0" applyFont="1" applyBorder="1" applyAlignment="1">
      <alignment horizontal="left" vertical="top" wrapText="1"/>
    </xf>
    <xf numFmtId="0" fontId="11" fillId="0" borderId="52" xfId="0" applyFont="1" applyBorder="1" applyAlignment="1">
      <alignment horizontal="left"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49" fontId="15" fillId="0" borderId="61" xfId="0" applyNumberFormat="1" applyFont="1" applyFill="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4" fillId="0" borderId="35" xfId="0" applyFont="1"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0" xfId="0" applyBorder="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5" fillId="0" borderId="0" xfId="0" applyFont="1" applyBorder="1" applyAlignment="1">
      <alignment horizontal="left" vertical="center"/>
    </xf>
    <xf numFmtId="0" fontId="15" fillId="0" borderId="35" xfId="0" applyFont="1" applyBorder="1" applyAlignment="1">
      <alignment horizontal="center" vertical="center"/>
    </xf>
    <xf numFmtId="0" fontId="16" fillId="0" borderId="31"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2" xfId="0" applyFont="1" applyBorder="1" applyAlignment="1">
      <alignment horizontal="center" vertical="center"/>
    </xf>
    <xf numFmtId="0" fontId="16" fillId="0" borderId="38" xfId="0" applyFont="1" applyBorder="1" applyAlignment="1">
      <alignment horizontal="center" vertical="center"/>
    </xf>
    <xf numFmtId="0" fontId="6" fillId="0" borderId="72" xfId="0" applyFont="1" applyBorder="1" applyAlignment="1">
      <alignment horizontal="center" vertical="center"/>
    </xf>
    <xf numFmtId="0" fontId="6" fillId="0" borderId="17" xfId="0" applyFont="1" applyBorder="1" applyAlignment="1">
      <alignment horizontal="center" vertical="center"/>
    </xf>
    <xf numFmtId="0" fontId="6" fillId="0" borderId="61" xfId="0" applyFont="1" applyBorder="1" applyAlignment="1">
      <alignment horizontal="center" vertical="center"/>
    </xf>
    <xf numFmtId="0" fontId="5" fillId="0" borderId="0" xfId="0" applyFont="1" applyBorder="1" applyAlignment="1">
      <alignment horizontal="right" vertical="center"/>
    </xf>
    <xf numFmtId="0" fontId="5" fillId="0" borderId="0"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6" fillId="0" borderId="73" xfId="0" applyFont="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46</xdr:col>
      <xdr:colOff>581025</xdr:colOff>
      <xdr:row>29</xdr:row>
      <xdr:rowOff>152400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268200"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45</xdr:col>
      <xdr:colOff>56029</xdr:colOff>
      <xdr:row>32</xdr:row>
      <xdr:rowOff>1</xdr:rowOff>
    </xdr:from>
    <xdr:to>
      <xdr:col>50</xdr:col>
      <xdr:colOff>53002</xdr:colOff>
      <xdr:row>35</xdr:row>
      <xdr:rowOff>169276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rot="5400000">
          <a:off x="10660289" y="6865711"/>
          <a:ext cx="785599" cy="725356"/>
        </a:xfrm>
        <a:prstGeom prst="rect">
          <a:avLst/>
        </a:prstGeom>
        <a:no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r>
            <a:rPr kumimoji="1" lang="en-US" altLang="ja-JP" sz="1200">
              <a:latin typeface="OCRB" pitchFamily="49" charset="0"/>
            </a:rPr>
            <a:t>4104100</a:t>
          </a:r>
          <a:endParaRPr kumimoji="1" lang="ja-JP" altLang="en-US" sz="1200">
            <a:latin typeface="OCRB" pitchFamily="49" charset="0"/>
          </a:endParaRPr>
        </a:p>
      </xdr:txBody>
    </xdr:sp>
    <xdr:clientData/>
  </xdr:twoCellAnchor>
  <xdr:twoCellAnchor>
    <xdr:from>
      <xdr:col>10</xdr:col>
      <xdr:colOff>58272</xdr:colOff>
      <xdr:row>6</xdr:row>
      <xdr:rowOff>100852</xdr:rowOff>
    </xdr:from>
    <xdr:to>
      <xdr:col>17</xdr:col>
      <xdr:colOff>123266</xdr:colOff>
      <xdr:row>10</xdr:row>
      <xdr:rowOff>108072</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bwMode="auto">
        <a:xfrm rot="10800000" flipV="1">
          <a:off x="2411507" y="1400734"/>
          <a:ext cx="1712259" cy="892485"/>
        </a:xfrm>
        <a:prstGeom prst="bentConnector3">
          <a:avLst>
            <a:gd name="adj1" fmla="val 15314"/>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10</xdr:col>
      <xdr:colOff>67233</xdr:colOff>
      <xdr:row>10</xdr:row>
      <xdr:rowOff>78450</xdr:rowOff>
    </xdr:from>
    <xdr:to>
      <xdr:col>13</xdr:col>
      <xdr:colOff>123267</xdr:colOff>
      <xdr:row>25</xdr:row>
      <xdr:rowOff>212914</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rot="16200000" flipH="1">
          <a:off x="1283077" y="3400988"/>
          <a:ext cx="3036788" cy="762005"/>
        </a:xfrm>
        <a:prstGeom prst="bentConnector3">
          <a:avLst>
            <a:gd name="adj1" fmla="val 100185"/>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26</xdr:col>
      <xdr:colOff>190505</xdr:colOff>
      <xdr:row>13</xdr:row>
      <xdr:rowOff>22410</xdr:rowOff>
    </xdr:from>
    <xdr:to>
      <xdr:col>42</xdr:col>
      <xdr:colOff>179295</xdr:colOff>
      <xdr:row>23</xdr:row>
      <xdr:rowOff>145675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bwMode="auto">
        <a:xfrm rot="10800000" flipV="1">
          <a:off x="6308917" y="2823881"/>
          <a:ext cx="3720349" cy="2028265"/>
        </a:xfrm>
        <a:prstGeom prst="bentConnector3">
          <a:avLst>
            <a:gd name="adj1" fmla="val 0"/>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40</xdr:col>
      <xdr:colOff>112058</xdr:colOff>
      <xdr:row>6</xdr:row>
      <xdr:rowOff>112060</xdr:rowOff>
    </xdr:from>
    <xdr:to>
      <xdr:col>42</xdr:col>
      <xdr:colOff>179298</xdr:colOff>
      <xdr:row>14</xdr:row>
      <xdr:rowOff>123267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bwMode="auto">
        <a:xfrm rot="16200000" flipV="1">
          <a:off x="8908678" y="1994646"/>
          <a:ext cx="1703296" cy="537887"/>
        </a:xfrm>
        <a:prstGeom prst="bentConnector3">
          <a:avLst>
            <a:gd name="adj1" fmla="val 100658"/>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17</xdr:col>
      <xdr:colOff>69402</xdr:colOff>
      <xdr:row>6</xdr:row>
      <xdr:rowOff>100693</xdr:rowOff>
    </xdr:from>
    <xdr:to>
      <xdr:col>40</xdr:col>
      <xdr:colOff>96498</xdr:colOff>
      <xdr:row>6</xdr:row>
      <xdr:rowOff>100693</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bwMode="auto">
        <a:xfrm>
          <a:off x="4069902" y="1400575"/>
          <a:ext cx="5405920"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41</xdr:col>
      <xdr:colOff>104775</xdr:colOff>
      <xdr:row>5</xdr:row>
      <xdr:rowOff>33617</xdr:rowOff>
    </xdr:from>
    <xdr:to>
      <xdr:col>50</xdr:col>
      <xdr:colOff>56029</xdr:colOff>
      <xdr:row>10</xdr:row>
      <xdr:rowOff>190501</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bwMode="auto">
        <a:xfrm flipV="1">
          <a:off x="9719422" y="1120588"/>
          <a:ext cx="1699372" cy="125506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51</xdr:col>
      <xdr:colOff>206188</xdr:colOff>
      <xdr:row>4</xdr:row>
      <xdr:rowOff>160805</xdr:rowOff>
    </xdr:from>
    <xdr:to>
      <xdr:col>57</xdr:col>
      <xdr:colOff>930087</xdr:colOff>
      <xdr:row>6</xdr:row>
      <xdr:rowOff>173705</xdr:rowOff>
    </xdr:to>
    <xdr:sp macro="" textlink="">
      <xdr:nvSpPr>
        <xdr:cNvPr id="36" name="線吹き出し 2 (枠付き) 35">
          <a:extLst>
            <a:ext uri="{FF2B5EF4-FFF2-40B4-BE49-F238E27FC236}">
              <a16:creationId xmlns:a16="http://schemas.microsoft.com/office/drawing/2014/main" id="{00000000-0008-0000-0000-000024000000}"/>
            </a:ext>
          </a:extLst>
        </xdr:cNvPr>
        <xdr:cNvSpPr/>
      </xdr:nvSpPr>
      <xdr:spPr bwMode="auto">
        <a:xfrm>
          <a:off x="11714629" y="1034864"/>
          <a:ext cx="4601134" cy="438723"/>
        </a:xfrm>
        <a:prstGeom prst="borderCallout2">
          <a:avLst>
            <a:gd name="adj1" fmla="val 53183"/>
            <a:gd name="adj2" fmla="val 31111"/>
            <a:gd name="adj3" fmla="val 104772"/>
            <a:gd name="adj4" fmla="val 32827"/>
            <a:gd name="adj5" fmla="val 158368"/>
            <a:gd name="adj6" fmla="val 34318"/>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b="0" i="0" strike="noStrike" baseline="0">
              <a:solidFill>
                <a:sysClr val="windowText" lastClr="000000"/>
              </a:solidFill>
              <a:latin typeface="+mj-ea"/>
              <a:ea typeface="+mj-ea"/>
              <a:cs typeface="+mn-cs"/>
            </a:rPr>
            <a:t>都道府県は必ず記入し、都道府県と市郡区との間は空欄を一つあけて記入して下さい</a:t>
          </a:r>
          <a:r>
            <a:rPr lang="ja-JP" altLang="en-US" sz="1000" b="0" i="0" strike="noStrike" baseline="0">
              <a:solidFill>
                <a:sysClr val="windowText" lastClr="000000"/>
              </a:solidFill>
              <a:latin typeface="+mj-ea"/>
              <a:ea typeface="+mj-ea"/>
              <a:cs typeface="+mn-cs"/>
            </a:rPr>
            <a:t>。</a:t>
          </a:r>
          <a:endParaRPr lang="en-US" altLang="ja-JP" sz="1000" b="0" i="0" strike="noStrike" baseline="0">
            <a:solidFill>
              <a:sysClr val="windowText" lastClr="000000"/>
            </a:solidFill>
            <a:latin typeface="+mj-ea"/>
            <a:ea typeface="+mj-ea"/>
            <a:cs typeface="+mn-cs"/>
          </a:endParaRPr>
        </a:p>
      </xdr:txBody>
    </xdr:sp>
    <xdr:clientData/>
  </xdr:twoCellAnchor>
  <xdr:twoCellAnchor>
    <xdr:from>
      <xdr:col>51</xdr:col>
      <xdr:colOff>199466</xdr:colOff>
      <xdr:row>2</xdr:row>
      <xdr:rowOff>243729</xdr:rowOff>
    </xdr:from>
    <xdr:to>
      <xdr:col>58</xdr:col>
      <xdr:colOff>0</xdr:colOff>
      <xdr:row>4</xdr:row>
      <xdr:rowOff>100855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1416554" y="647141"/>
          <a:ext cx="4607858" cy="316567"/>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chemeClr val="tx1"/>
              </a:solidFill>
              <a:latin typeface="+mn-ea"/>
              <a:ea typeface="+mn-ea"/>
            </a:rPr>
            <a:t>下記に入力すると赤枠内に表示されます。</a:t>
          </a:r>
          <a:endParaRPr kumimoji="1" lang="en-US" altLang="ja-JP" sz="1400" b="1">
            <a:solidFill>
              <a:schemeClr val="tx1"/>
            </a:solidFill>
            <a:latin typeface="+mn-ea"/>
            <a:ea typeface="+mn-ea"/>
          </a:endParaRPr>
        </a:p>
        <a:p>
          <a:endParaRPr kumimoji="1" lang="en-US" altLang="ja-JP" sz="1100">
            <a:solidFill>
              <a:schemeClr val="tx1"/>
            </a:solidFill>
          </a:endParaRPr>
        </a:p>
      </xdr:txBody>
    </xdr:sp>
    <xdr:clientData/>
  </xdr:twoCellAnchor>
  <xdr:twoCellAnchor>
    <xdr:from>
      <xdr:col>52</xdr:col>
      <xdr:colOff>217392</xdr:colOff>
      <xdr:row>23</xdr:row>
      <xdr:rowOff>155760</xdr:rowOff>
    </xdr:from>
    <xdr:to>
      <xdr:col>58</xdr:col>
      <xdr:colOff>145676</xdr:colOff>
      <xdr:row>28</xdr:row>
      <xdr:rowOff>56029</xdr:rowOff>
    </xdr:to>
    <xdr:sp macro="" textlink="">
      <xdr:nvSpPr>
        <xdr:cNvPr id="38" name="線吹き出し 2 (枠付き) 37">
          <a:extLst>
            <a:ext uri="{FF2B5EF4-FFF2-40B4-BE49-F238E27FC236}">
              <a16:creationId xmlns:a16="http://schemas.microsoft.com/office/drawing/2014/main" id="{00000000-0008-0000-0000-000026000000}"/>
            </a:ext>
          </a:extLst>
        </xdr:cNvPr>
        <xdr:cNvSpPr/>
      </xdr:nvSpPr>
      <xdr:spPr bwMode="auto">
        <a:xfrm>
          <a:off x="11938745" y="4862231"/>
          <a:ext cx="4522696" cy="1099298"/>
        </a:xfrm>
        <a:prstGeom prst="borderCallout2">
          <a:avLst>
            <a:gd name="adj1" fmla="val 35215"/>
            <a:gd name="adj2" fmla="val -414"/>
            <a:gd name="adj3" fmla="val -45653"/>
            <a:gd name="adj4" fmla="val -3075"/>
            <a:gd name="adj5" fmla="val -93071"/>
            <a:gd name="adj6" fmla="val -532"/>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rtl="0" fontAlgn="base"/>
          <a:r>
            <a:rPr lang="en-US" altLang="ja-JP" sz="1100" b="0" i="0" baseline="0">
              <a:latin typeface="+mn-lt"/>
              <a:ea typeface="+mn-ea"/>
              <a:cs typeface="+mn-cs"/>
            </a:rPr>
            <a:t>※</a:t>
          </a:r>
          <a:r>
            <a:rPr lang="ja-JP" altLang="ja-JP" sz="1100" b="0" i="0" baseline="0">
              <a:latin typeface="+mn-lt"/>
              <a:ea typeface="+mn-ea"/>
              <a:cs typeface="+mn-cs"/>
            </a:rPr>
            <a:t>電話番号に変更がある場合は、現在ご登録の情報をすべて削除し、</a:t>
          </a:r>
          <a:endParaRPr lang="en-US" altLang="ja-JP" sz="1100" b="0" i="0" baseline="0">
            <a:latin typeface="+mn-lt"/>
            <a:ea typeface="+mn-ea"/>
            <a:cs typeface="+mn-cs"/>
          </a:endParaRPr>
        </a:p>
        <a:p>
          <a:pPr rtl="0" fontAlgn="base"/>
          <a:r>
            <a:rPr lang="ja-JP" altLang="ja-JP" sz="1100" b="0" i="0" baseline="0">
              <a:latin typeface="+mn-lt"/>
              <a:ea typeface="+mn-ea"/>
              <a:cs typeface="+mn-cs"/>
            </a:rPr>
            <a:t>    こちらにご記入いただく電話番号に変更します。</a:t>
          </a:r>
          <a:endParaRPr lang="en-US" altLang="ja-JP" sz="1100" b="0" i="0" baseline="0">
            <a:latin typeface="+mn-lt"/>
            <a:ea typeface="+mn-ea"/>
            <a:cs typeface="+mn-cs"/>
          </a:endParaRPr>
        </a:p>
        <a:p>
          <a:pPr rtl="0" fontAlgn="base"/>
          <a:r>
            <a:rPr lang="en-US" altLang="ja-JP" sz="1100" b="0" i="0" baseline="0">
              <a:latin typeface="+mn-lt"/>
              <a:ea typeface="+mn-ea"/>
              <a:cs typeface="+mn-cs"/>
            </a:rPr>
            <a:t>※</a:t>
          </a:r>
          <a:r>
            <a:rPr lang="ja-JP" altLang="ja-JP" sz="1100" b="0" i="0" baseline="0">
              <a:latin typeface="+mn-lt"/>
              <a:ea typeface="+mn-ea"/>
              <a:cs typeface="+mn-cs"/>
            </a:rPr>
            <a:t>市外局番は必ず記入し、局番と番号の間には－（ハイフン）を</a:t>
          </a:r>
          <a:endParaRPr lang="en-US" altLang="ja-JP" sz="1100" b="0" i="0" baseline="0">
            <a:latin typeface="+mn-lt"/>
            <a:ea typeface="+mn-ea"/>
            <a:cs typeface="+mn-cs"/>
          </a:endParaRPr>
        </a:p>
        <a:p>
          <a:pPr rtl="0" fontAlgn="base"/>
          <a:r>
            <a:rPr lang="ja-JP" altLang="ja-JP" sz="1100" b="0" i="0" baseline="0">
              <a:latin typeface="+mn-lt"/>
              <a:ea typeface="+mn-ea"/>
              <a:cs typeface="+mn-cs"/>
            </a:rPr>
            <a:t>    記入してください。</a:t>
          </a:r>
        </a:p>
        <a:p>
          <a:pPr rtl="0"/>
          <a:r>
            <a:rPr lang="en-US" altLang="ja-JP" sz="1100" b="0" i="0" baseline="0">
              <a:latin typeface="+mn-lt"/>
              <a:ea typeface="+mn-ea"/>
              <a:cs typeface="+mn-cs"/>
            </a:rPr>
            <a:t>※</a:t>
          </a:r>
          <a:r>
            <a:rPr lang="ja-JP" altLang="ja-JP" sz="1100" b="0" i="0" baseline="0">
              <a:latin typeface="+mn-lt"/>
              <a:ea typeface="+mn-ea"/>
              <a:cs typeface="+mn-cs"/>
            </a:rPr>
            <a:t>削除の場合は、左詰に＊＊＊を記入して下さい。</a:t>
          </a:r>
          <a:endParaRPr lang="ja-JP" altLang="ja-JP" sz="1100">
            <a:latin typeface="+mn-lt"/>
            <a:ea typeface="+mn-ea"/>
            <a:cs typeface="+mn-cs"/>
          </a:endParaRPr>
        </a:p>
      </xdr:txBody>
    </xdr:sp>
    <xdr:clientData/>
  </xdr:twoCellAnchor>
  <xdr:twoCellAnchor>
    <xdr:from>
      <xdr:col>0</xdr:col>
      <xdr:colOff>212911</xdr:colOff>
      <xdr:row>5</xdr:row>
      <xdr:rowOff>56030</xdr:rowOff>
    </xdr:from>
    <xdr:to>
      <xdr:col>7</xdr:col>
      <xdr:colOff>224117</xdr:colOff>
      <xdr:row>6</xdr:row>
      <xdr:rowOff>179295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212911" y="1143001"/>
          <a:ext cx="1658471" cy="336176"/>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t" upright="1"/>
        <a:lstStyle/>
        <a:p>
          <a:pPr algn="l"/>
          <a:r>
            <a:rPr kumimoji="1" lang="ja-JP" altLang="en-US" sz="800" b="0" i="0" strike="noStrike" baseline="0">
              <a:solidFill>
                <a:sysClr val="windowText" lastClr="000000"/>
              </a:solidFill>
              <a:latin typeface="+mj-ea"/>
              <a:ea typeface="+mj-ea"/>
              <a:cs typeface="+mn-cs"/>
            </a:rPr>
            <a:t>一括証券番号と個別証券番号は必ず別々の入力票に記入してください。</a:t>
          </a:r>
        </a:p>
      </xdr:txBody>
    </xdr:sp>
    <xdr:clientData/>
  </xdr:twoCellAnchor>
  <xdr:twoCellAnchor>
    <xdr:from>
      <xdr:col>26</xdr:col>
      <xdr:colOff>56031</xdr:colOff>
      <xdr:row>18</xdr:row>
      <xdr:rowOff>112058</xdr:rowOff>
    </xdr:from>
    <xdr:to>
      <xdr:col>43</xdr:col>
      <xdr:colOff>100854</xdr:colOff>
      <xdr:row>23</xdr:row>
      <xdr:rowOff>168087</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174443" y="3866029"/>
          <a:ext cx="4011705" cy="1008529"/>
        </a:xfrm>
        <a:prstGeom prst="rect">
          <a:avLst/>
        </a:prstGeom>
        <a:noFill/>
        <a:ln w="6350" cap="flat" cmpd="sng" algn="ctr">
          <a:noFill/>
          <a:prstDash val="sysDot"/>
          <a:round/>
          <a:headEnd type="none" w="med" len="med"/>
          <a:tailEnd type="none" w="med" len="med"/>
        </a:ln>
        <a:effectLst/>
      </xdr:spPr>
      <xdr:txBody>
        <a:bodyPr vertOverflow="clip" wrap="square" lIns="18288" tIns="0" rIns="0" bIns="0" rtlCol="0" anchor="t" upright="1"/>
        <a:lstStyle/>
        <a:p>
          <a:pPr rtl="0" fontAlgn="base"/>
          <a:r>
            <a:rPr lang="en-US" altLang="ja-JP" sz="1000" b="0" i="0" baseline="0">
              <a:latin typeface="+mn-lt"/>
              <a:ea typeface="+mn-ea"/>
              <a:cs typeface="+mn-cs"/>
            </a:rPr>
            <a:t>※</a:t>
          </a:r>
          <a:r>
            <a:rPr lang="ja-JP" altLang="ja-JP" sz="1000" b="0" i="0" baseline="0">
              <a:latin typeface="+mn-lt"/>
              <a:ea typeface="+mn-ea"/>
              <a:cs typeface="+mn-cs"/>
            </a:rPr>
            <a:t>電話番号に変更がある場合は</a:t>
          </a:r>
          <a:r>
            <a:rPr lang="ja-JP" altLang="en-US" sz="1000" b="0" i="0" baseline="0">
              <a:latin typeface="+mn-lt"/>
              <a:ea typeface="+mn-ea"/>
              <a:cs typeface="+mn-cs"/>
            </a:rPr>
            <a:t>、</a:t>
          </a:r>
          <a:r>
            <a:rPr lang="ja-JP" altLang="ja-JP" sz="1000" b="0" i="0" baseline="0">
              <a:latin typeface="+mn-lt"/>
              <a:ea typeface="+mn-ea"/>
              <a:cs typeface="+mn-cs"/>
            </a:rPr>
            <a:t>現在ご登録の情報をすべて削除し、</a:t>
          </a:r>
          <a:endParaRPr lang="en-US" altLang="ja-JP" sz="1000" b="0" i="0" baseline="0">
            <a:latin typeface="+mn-lt"/>
            <a:ea typeface="+mn-ea"/>
            <a:cs typeface="+mn-cs"/>
          </a:endParaRPr>
        </a:p>
        <a:p>
          <a:pPr rtl="0" fontAlgn="base"/>
          <a:r>
            <a:rPr lang="ja-JP" altLang="ja-JP" sz="1000" b="0" i="0" baseline="0">
              <a:latin typeface="+mn-lt"/>
              <a:ea typeface="+mn-ea"/>
              <a:cs typeface="+mn-cs"/>
            </a:rPr>
            <a:t>    こちらにご記入いただく電話番号に</a:t>
          </a:r>
          <a:r>
            <a:rPr lang="ja-JP" altLang="en-US" sz="1000" b="0" i="0" baseline="0">
              <a:latin typeface="+mn-lt"/>
              <a:ea typeface="+mn-ea"/>
              <a:cs typeface="+mn-cs"/>
            </a:rPr>
            <a:t>変更します。</a:t>
          </a:r>
          <a:endParaRPr lang="en-US" altLang="ja-JP" sz="1000" b="0" i="0" baseline="0">
            <a:latin typeface="+mn-lt"/>
            <a:ea typeface="+mn-ea"/>
            <a:cs typeface="+mn-cs"/>
          </a:endParaRPr>
        </a:p>
        <a:p>
          <a:pPr rtl="0" fontAlgn="base"/>
          <a:r>
            <a:rPr lang="en-US" altLang="ja-JP" sz="1000" b="0" i="0" baseline="0">
              <a:latin typeface="+mn-lt"/>
              <a:ea typeface="+mn-ea"/>
              <a:cs typeface="+mn-cs"/>
            </a:rPr>
            <a:t>※</a:t>
          </a:r>
          <a:r>
            <a:rPr lang="ja-JP" altLang="ja-JP" sz="1000" b="0" i="0" baseline="0">
              <a:latin typeface="+mn-lt"/>
              <a:ea typeface="+mn-ea"/>
              <a:cs typeface="+mn-cs"/>
            </a:rPr>
            <a:t>市外局番は必ず記入し、局番と番号の間には－（ハイフン）を</a:t>
          </a:r>
          <a:endParaRPr lang="en-US" altLang="ja-JP" sz="1000" b="0" i="0" baseline="0">
            <a:latin typeface="+mn-lt"/>
            <a:ea typeface="+mn-ea"/>
            <a:cs typeface="+mn-cs"/>
          </a:endParaRPr>
        </a:p>
        <a:p>
          <a:pPr rtl="0"/>
          <a:r>
            <a:rPr lang="ja-JP" altLang="ja-JP" sz="1000" b="0" i="0" baseline="0">
              <a:latin typeface="+mn-lt"/>
              <a:ea typeface="+mn-ea"/>
              <a:cs typeface="+mn-cs"/>
            </a:rPr>
            <a:t>    記入してください。</a:t>
          </a:r>
          <a:endParaRPr lang="ja-JP" altLang="en-US" sz="1000" b="0" i="0" baseline="0">
            <a:latin typeface="+mn-lt"/>
            <a:ea typeface="+mn-ea"/>
            <a:cs typeface="+mn-cs"/>
          </a:endParaRPr>
        </a:p>
        <a:p>
          <a:pPr rtl="0"/>
          <a:r>
            <a:rPr lang="en-US" altLang="ja-JP" sz="1000" b="0" i="0" baseline="0">
              <a:latin typeface="+mn-lt"/>
              <a:ea typeface="+mn-ea"/>
              <a:cs typeface="+mn-cs"/>
            </a:rPr>
            <a:t>※</a:t>
          </a:r>
          <a:r>
            <a:rPr lang="ja-JP" altLang="en-US" sz="1000" b="0" i="0" baseline="0">
              <a:latin typeface="+mn-lt"/>
              <a:ea typeface="+mn-ea"/>
              <a:cs typeface="+mn-cs"/>
            </a:rPr>
            <a:t>削除の場合は、左詰に＊＊＊を記入して下さい。</a:t>
          </a:r>
          <a:endParaRPr lang="ja-JP" altLang="ja-JP" sz="1000"/>
        </a:p>
      </xdr:txBody>
    </xdr:sp>
    <xdr:clientData/>
  </xdr:twoCellAnchor>
  <xdr:twoCellAnchor>
    <xdr:from>
      <xdr:col>26</xdr:col>
      <xdr:colOff>190499</xdr:colOff>
      <xdr:row>24</xdr:row>
      <xdr:rowOff>56027</xdr:rowOff>
    </xdr:from>
    <xdr:to>
      <xdr:col>44</xdr:col>
      <xdr:colOff>68915</xdr:colOff>
      <xdr:row>27</xdr:row>
      <xdr:rowOff>246529</xdr:rowOff>
    </xdr:to>
    <xdr:sp macro="" textlink="">
      <xdr:nvSpPr>
        <xdr:cNvPr id="63" name="AutoShape 3">
          <a:extLst>
            <a:ext uri="{FF2B5EF4-FFF2-40B4-BE49-F238E27FC236}">
              <a16:creationId xmlns:a16="http://schemas.microsoft.com/office/drawing/2014/main" id="{00000000-0008-0000-0000-00003F000000}"/>
            </a:ext>
          </a:extLst>
        </xdr:cNvPr>
        <xdr:cNvSpPr>
          <a:spLocks noChangeArrowheads="1"/>
        </xdr:cNvSpPr>
      </xdr:nvSpPr>
      <xdr:spPr bwMode="auto">
        <a:xfrm>
          <a:off x="6308911" y="4952998"/>
          <a:ext cx="4103033" cy="851649"/>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27432" tIns="18288" rIns="0" bIns="0" anchor="ctr" upright="1"/>
        <a:lstStyle/>
        <a:p>
          <a:pPr rtl="0"/>
          <a:r>
            <a:rPr lang="ja-JP" altLang="ja-JP" sz="1050" b="0" i="0" baseline="0">
              <a:latin typeface="+mn-lt"/>
              <a:ea typeface="+mn-ea"/>
              <a:cs typeface="+mn-cs"/>
            </a:rPr>
            <a:t>＜送信前に確認をお願いします＞</a:t>
          </a:r>
          <a:endParaRPr lang="ja-JP" altLang="ja-JP" sz="1050">
            <a:latin typeface="+mn-lt"/>
            <a:ea typeface="+mn-ea"/>
            <a:cs typeface="+mn-cs"/>
          </a:endParaRPr>
        </a:p>
        <a:p>
          <a:pPr rtl="0"/>
          <a:r>
            <a:rPr lang="ja-JP" altLang="ja-JP" sz="1050" b="0" i="0" baseline="0">
              <a:latin typeface="+mn-lt"/>
              <a:ea typeface="+mn-ea"/>
              <a:cs typeface="+mn-cs"/>
            </a:rPr>
            <a:t>□ 記載内容に誤りはありませんか？</a:t>
          </a:r>
          <a:endParaRPr lang="ja-JP" altLang="ja-JP" sz="1050">
            <a:latin typeface="+mn-lt"/>
            <a:ea typeface="+mn-ea"/>
            <a:cs typeface="+mn-cs"/>
          </a:endParaRPr>
        </a:p>
        <a:p>
          <a:pPr rtl="0"/>
          <a:r>
            <a:rPr lang="ja-JP" altLang="ja-JP" sz="1050" b="0" i="0" baseline="0">
              <a:latin typeface="+mn-lt"/>
              <a:ea typeface="+mn-ea"/>
              <a:cs typeface="+mn-cs"/>
            </a:rPr>
            <a:t>    証券番号、契約者名、変更内容 のご確認をお願いします。</a:t>
          </a:r>
          <a:endParaRPr lang="ja-JP" altLang="ja-JP" sz="1050">
            <a:latin typeface="+mn-lt"/>
            <a:ea typeface="+mn-ea"/>
            <a:cs typeface="+mn-cs"/>
          </a:endParaRPr>
        </a:p>
        <a:p>
          <a:pPr fontAlgn="base"/>
          <a:r>
            <a:rPr lang="ja-JP" altLang="ja-JP" sz="1050" b="0" i="0" baseline="0">
              <a:latin typeface="+mn-lt"/>
              <a:ea typeface="+mn-ea"/>
              <a:cs typeface="+mn-cs"/>
            </a:rPr>
            <a:t>□個人情報です。帳票の取り扱いには十分 ご注意ください</a:t>
          </a:r>
          <a:r>
            <a:rPr lang="ja-JP" altLang="ja-JP" sz="1100" b="0" i="0" baseline="0">
              <a:latin typeface="+mn-lt"/>
              <a:ea typeface="+mn-ea"/>
              <a:cs typeface="+mn-cs"/>
            </a:rPr>
            <a:t>。</a:t>
          </a:r>
          <a:endParaRPr kumimoji="1" lang="ja-JP" altLang="ja-JP" sz="1100" b="0" i="0" baseline="0">
            <a:latin typeface="+mn-lt"/>
            <a:ea typeface="+mn-ea"/>
            <a:cs typeface="+mn-cs"/>
          </a:endParaRPr>
        </a:p>
      </xdr:txBody>
    </xdr:sp>
    <xdr:clientData/>
  </xdr:twoCellAnchor>
  <xdr:twoCellAnchor>
    <xdr:from>
      <xdr:col>12</xdr:col>
      <xdr:colOff>1</xdr:colOff>
      <xdr:row>23</xdr:row>
      <xdr:rowOff>145676</xdr:rowOff>
    </xdr:from>
    <xdr:to>
      <xdr:col>28</xdr:col>
      <xdr:colOff>112059</xdr:colOff>
      <xdr:row>25</xdr:row>
      <xdr:rowOff>212911</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bwMode="auto">
        <a:xfrm flipV="1">
          <a:off x="2823883" y="4852147"/>
          <a:ext cx="3877235" cy="448235"/>
        </a:xfrm>
        <a:prstGeom prst="bentConnector3">
          <a:avLst>
            <a:gd name="adj1" fmla="val 88150"/>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editAs="oneCell">
    <xdr:from>
      <xdr:col>27</xdr:col>
      <xdr:colOff>56031</xdr:colOff>
      <xdr:row>33</xdr:row>
      <xdr:rowOff>156883</xdr:rowOff>
    </xdr:from>
    <xdr:to>
      <xdr:col>44</xdr:col>
      <xdr:colOff>56031</xdr:colOff>
      <xdr:row>34</xdr:row>
      <xdr:rowOff>179294</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srcRect l="2126" t="10326" r="48384" b="82609"/>
        <a:stretch>
          <a:fillRect/>
        </a:stretch>
      </xdr:blipFill>
      <xdr:spPr bwMode="auto">
        <a:xfrm>
          <a:off x="6409766" y="7182971"/>
          <a:ext cx="3989294" cy="212911"/>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123825</xdr:colOff>
      <xdr:row>28</xdr:row>
      <xdr:rowOff>85726</xdr:rowOff>
    </xdr:from>
    <xdr:to>
      <xdr:col>44</xdr:col>
      <xdr:colOff>123825</xdr:colOff>
      <xdr:row>31</xdr:row>
      <xdr:rowOff>295284</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6553200" y="5695951"/>
          <a:ext cx="4029075" cy="819158"/>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＜送信前に確認をお願いします＞</a:t>
          </a:r>
        </a:p>
        <a:p>
          <a:pPr algn="l" rtl="0">
            <a:defRPr sz="1000"/>
          </a:pPr>
          <a:r>
            <a:rPr lang="ja-JP" altLang="en-US" sz="1000" b="0" i="0" u="none" strike="noStrike" baseline="0">
              <a:solidFill>
                <a:srgbClr val="000000"/>
              </a:solidFill>
              <a:latin typeface="ＭＳ Ｐゴシック"/>
              <a:ea typeface="ＭＳ Ｐゴシック"/>
            </a:rPr>
            <a:t>□ 記載内容に誤りはありませんか？</a:t>
          </a:r>
        </a:p>
        <a:p>
          <a:pPr algn="l" rtl="0">
            <a:defRPr sz="1000"/>
          </a:pPr>
          <a:r>
            <a:rPr lang="ja-JP" altLang="en-US" sz="1000" b="0" i="0" u="none" strike="noStrike" baseline="0">
              <a:solidFill>
                <a:srgbClr val="000000"/>
              </a:solidFill>
              <a:latin typeface="ＭＳ Ｐゴシック"/>
              <a:ea typeface="ＭＳ Ｐゴシック"/>
            </a:rPr>
            <a:t>    証券番号、契約者名、変更内容 のご確認をお願いします。</a:t>
          </a:r>
        </a:p>
        <a:p>
          <a:pPr algn="l" rtl="0">
            <a:defRPr sz="1000"/>
          </a:pPr>
          <a:r>
            <a:rPr lang="ja-JP" altLang="en-US" sz="1000" b="0" i="0" u="none" strike="noStrike" baseline="0">
              <a:solidFill>
                <a:srgbClr val="000000"/>
              </a:solidFill>
              <a:latin typeface="ＭＳ Ｐゴシック"/>
              <a:ea typeface="ＭＳ Ｐゴシック"/>
            </a:rPr>
            <a:t>□個人情報です。帳票の取り扱いには十分ご注意ください。</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22</xdr:col>
      <xdr:colOff>88029</xdr:colOff>
      <xdr:row>8</xdr:row>
      <xdr:rowOff>43720</xdr:rowOff>
    </xdr:from>
    <xdr:to>
      <xdr:col>42</xdr:col>
      <xdr:colOff>152400</xdr:colOff>
      <xdr:row>27</xdr:row>
      <xdr:rowOff>171450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bwMode="auto">
        <a:xfrm>
          <a:off x="5326779" y="1767745"/>
          <a:ext cx="4788771" cy="3823430"/>
        </a:xfrm>
        <a:prstGeom prst="bentConnector3">
          <a:avLst>
            <a:gd name="adj1" fmla="val 100124"/>
          </a:avLst>
        </a:prstGeom>
        <a:ln w="2540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46</xdr:col>
      <xdr:colOff>581025</xdr:colOff>
      <xdr:row>34</xdr:row>
      <xdr:rowOff>152400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10394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47</xdr:col>
      <xdr:colOff>0</xdr:colOff>
      <xdr:row>37</xdr:row>
      <xdr:rowOff>0</xdr:rowOff>
    </xdr:from>
    <xdr:to>
      <xdr:col>49</xdr:col>
      <xdr:colOff>142650</xdr:colOff>
      <xdr:row>40</xdr:row>
      <xdr:rowOff>169275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rot="5400000">
          <a:off x="10859475" y="8057175"/>
          <a:ext cx="788400" cy="428400"/>
        </a:xfrm>
        <a:prstGeom prst="rect">
          <a:avLst/>
        </a:prstGeom>
        <a:no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r>
            <a:rPr kumimoji="1" lang="en-US" altLang="ja-JP" sz="1200">
              <a:latin typeface="OCRB" pitchFamily="49" charset="0"/>
            </a:rPr>
            <a:t>4104100</a:t>
          </a:r>
          <a:endParaRPr kumimoji="1" lang="ja-JP" altLang="en-US" sz="1200">
            <a:latin typeface="OCRB" pitchFamily="49" charset="0"/>
          </a:endParaRPr>
        </a:p>
      </xdr:txBody>
    </xdr:sp>
    <xdr:clientData/>
  </xdr:twoCellAnchor>
  <xdr:twoCellAnchor>
    <xdr:from>
      <xdr:col>14</xdr:col>
      <xdr:colOff>133350</xdr:colOff>
      <xdr:row>10</xdr:row>
      <xdr:rowOff>28575</xdr:rowOff>
    </xdr:from>
    <xdr:to>
      <xdr:col>15</xdr:col>
      <xdr:colOff>60325</xdr:colOff>
      <xdr:row>10</xdr:row>
      <xdr:rowOff>161925</xdr:rowOff>
    </xdr:to>
    <xdr:sp macro="" textlink="">
      <xdr:nvSpPr>
        <xdr:cNvPr id="15" name="Rectangle 1">
          <a:extLst>
            <a:ext uri="{FF2B5EF4-FFF2-40B4-BE49-F238E27FC236}">
              <a16:creationId xmlns:a16="http://schemas.microsoft.com/office/drawing/2014/main" id="{00000000-0008-0000-0100-00000F000000}"/>
            </a:ext>
          </a:extLst>
        </xdr:cNvPr>
        <xdr:cNvSpPr>
          <a:spLocks noChangeArrowheads="1"/>
        </xdr:cNvSpPr>
      </xdr:nvSpPr>
      <xdr:spPr bwMode="auto">
        <a:xfrm>
          <a:off x="3467100" y="2171700"/>
          <a:ext cx="165100" cy="133350"/>
        </a:xfrm>
        <a:prstGeom prst="rect">
          <a:avLst/>
        </a:prstGeom>
        <a:noFill/>
        <a:ln w="9525">
          <a:solidFill>
            <a:srgbClr val="FF0000"/>
          </a:solidFill>
          <a:miter lim="800000"/>
          <a:headEnd/>
          <a:tailEnd/>
        </a:ln>
      </xdr:spPr>
    </xdr:sp>
    <xdr:clientData/>
  </xdr:twoCellAnchor>
  <xdr:twoCellAnchor>
    <xdr:from>
      <xdr:col>27</xdr:col>
      <xdr:colOff>133350</xdr:colOff>
      <xdr:row>29</xdr:row>
      <xdr:rowOff>127533</xdr:rowOff>
    </xdr:from>
    <xdr:to>
      <xdr:col>28</xdr:col>
      <xdr:colOff>76200</xdr:colOff>
      <xdr:row>30</xdr:row>
      <xdr:rowOff>22757</xdr:rowOff>
    </xdr:to>
    <xdr:sp macro="" textlink="">
      <xdr:nvSpPr>
        <xdr:cNvPr id="16" name="Freeform 7">
          <a:extLst>
            <a:ext uri="{FF2B5EF4-FFF2-40B4-BE49-F238E27FC236}">
              <a16:creationId xmlns:a16="http://schemas.microsoft.com/office/drawing/2014/main" id="{00000000-0008-0000-0100-000010000000}"/>
            </a:ext>
          </a:extLst>
        </xdr:cNvPr>
        <xdr:cNvSpPr>
          <a:spLocks/>
        </xdr:cNvSpPr>
      </xdr:nvSpPr>
      <xdr:spPr bwMode="auto">
        <a:xfrm>
          <a:off x="6562725" y="5928258"/>
          <a:ext cx="180975" cy="85724"/>
        </a:xfrm>
        <a:custGeom>
          <a:avLst/>
          <a:gdLst>
            <a:gd name="T0" fmla="*/ 0 w 30"/>
            <a:gd name="T1" fmla="*/ 2147483647 h 20"/>
            <a:gd name="T2" fmla="*/ 2147483647 w 30"/>
            <a:gd name="T3" fmla="*/ 2147483647 h 20"/>
            <a:gd name="T4" fmla="*/ 2147483647 w 30"/>
            <a:gd name="T5" fmla="*/ 0 h 20"/>
            <a:gd name="T6" fmla="*/ 0 60000 65536"/>
            <a:gd name="T7" fmla="*/ 0 60000 65536"/>
            <a:gd name="T8" fmla="*/ 0 60000 65536"/>
            <a:gd name="T9" fmla="*/ 0 w 30"/>
            <a:gd name="T10" fmla="*/ 0 h 20"/>
            <a:gd name="T11" fmla="*/ 30 w 30"/>
            <a:gd name="T12" fmla="*/ 20 h 20"/>
          </a:gdLst>
          <a:ahLst/>
          <a:cxnLst>
            <a:cxn ang="T6">
              <a:pos x="T0" y="T1"/>
            </a:cxn>
            <a:cxn ang="T7">
              <a:pos x="T2" y="T3"/>
            </a:cxn>
            <a:cxn ang="T8">
              <a:pos x="T4" y="T5"/>
            </a:cxn>
          </a:cxnLst>
          <a:rect l="T9" t="T10" r="T11" b="T12"/>
          <a:pathLst>
            <a:path w="30" h="20">
              <a:moveTo>
                <a:pt x="0" y="3"/>
              </a:moveTo>
              <a:lnTo>
                <a:pt x="10" y="20"/>
              </a:lnTo>
              <a:lnTo>
                <a:pt x="30" y="0"/>
              </a:lnTo>
            </a:path>
          </a:pathLst>
        </a:custGeom>
        <a:noFill/>
        <a:ln w="25400" cap="flat" cmpd="sng">
          <a:solidFill>
            <a:srgbClr val="FF0000"/>
          </a:solidFill>
          <a:prstDash val="solid"/>
          <a:round/>
          <a:headEnd type="none" w="med" len="med"/>
          <a:tailEnd type="none" w="med" len="med"/>
        </a:ln>
      </xdr:spPr>
    </xdr:sp>
    <xdr:clientData/>
  </xdr:twoCellAnchor>
  <xdr:twoCellAnchor>
    <xdr:from>
      <xdr:col>27</xdr:col>
      <xdr:colOff>114300</xdr:colOff>
      <xdr:row>31</xdr:row>
      <xdr:rowOff>32283</xdr:rowOff>
    </xdr:from>
    <xdr:to>
      <xdr:col>28</xdr:col>
      <xdr:colOff>57150</xdr:colOff>
      <xdr:row>31</xdr:row>
      <xdr:rowOff>121320</xdr:rowOff>
    </xdr:to>
    <xdr:sp macro="" textlink="">
      <xdr:nvSpPr>
        <xdr:cNvPr id="17" name="Freeform 7">
          <a:extLst>
            <a:ext uri="{FF2B5EF4-FFF2-40B4-BE49-F238E27FC236}">
              <a16:creationId xmlns:a16="http://schemas.microsoft.com/office/drawing/2014/main" id="{00000000-0008-0000-0100-000011000000}"/>
            </a:ext>
          </a:extLst>
        </xdr:cNvPr>
        <xdr:cNvSpPr>
          <a:spLocks/>
        </xdr:cNvSpPr>
      </xdr:nvSpPr>
      <xdr:spPr bwMode="auto">
        <a:xfrm>
          <a:off x="6543675" y="6252108"/>
          <a:ext cx="180975" cy="89037"/>
        </a:xfrm>
        <a:custGeom>
          <a:avLst/>
          <a:gdLst>
            <a:gd name="T0" fmla="*/ 0 w 30"/>
            <a:gd name="T1" fmla="*/ 2147483647 h 20"/>
            <a:gd name="T2" fmla="*/ 2147483647 w 30"/>
            <a:gd name="T3" fmla="*/ 2147483647 h 20"/>
            <a:gd name="T4" fmla="*/ 2147483647 w 30"/>
            <a:gd name="T5" fmla="*/ 0 h 20"/>
            <a:gd name="T6" fmla="*/ 0 60000 65536"/>
            <a:gd name="T7" fmla="*/ 0 60000 65536"/>
            <a:gd name="T8" fmla="*/ 0 60000 65536"/>
            <a:gd name="T9" fmla="*/ 0 w 30"/>
            <a:gd name="T10" fmla="*/ 0 h 20"/>
            <a:gd name="T11" fmla="*/ 30 w 30"/>
            <a:gd name="T12" fmla="*/ 20 h 20"/>
          </a:gdLst>
          <a:ahLst/>
          <a:cxnLst>
            <a:cxn ang="T6">
              <a:pos x="T0" y="T1"/>
            </a:cxn>
            <a:cxn ang="T7">
              <a:pos x="T2" y="T3"/>
            </a:cxn>
            <a:cxn ang="T8">
              <a:pos x="T4" y="T5"/>
            </a:cxn>
          </a:cxnLst>
          <a:rect l="T9" t="T10" r="T11" b="T12"/>
          <a:pathLst>
            <a:path w="30" h="20">
              <a:moveTo>
                <a:pt x="0" y="3"/>
              </a:moveTo>
              <a:lnTo>
                <a:pt x="10" y="20"/>
              </a:lnTo>
              <a:lnTo>
                <a:pt x="30" y="0"/>
              </a:lnTo>
            </a:path>
          </a:pathLst>
        </a:custGeom>
        <a:noFill/>
        <a:ln w="25400" cap="flat" cmpd="sng">
          <a:solidFill>
            <a:srgbClr val="FF0000"/>
          </a:solidFill>
          <a:prstDash val="solid"/>
          <a:round/>
          <a:headEnd type="none" w="med" len="med"/>
          <a:tailEnd type="none" w="med" len="med"/>
        </a:ln>
      </xdr:spPr>
    </xdr:sp>
    <xdr:clientData/>
  </xdr:twoCellAnchor>
  <xdr:twoCellAnchor>
    <xdr:from>
      <xdr:col>41</xdr:col>
      <xdr:colOff>57150</xdr:colOff>
      <xdr:row>7</xdr:row>
      <xdr:rowOff>47625</xdr:rowOff>
    </xdr:from>
    <xdr:to>
      <xdr:col>45</xdr:col>
      <xdr:colOff>114300</xdr:colOff>
      <xdr:row>11</xdr:row>
      <xdr:rowOff>171450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bwMode="auto">
        <a:xfrm flipV="1">
          <a:off x="9782175" y="1552575"/>
          <a:ext cx="1085850" cy="97155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10</xdr:col>
      <xdr:colOff>114303</xdr:colOff>
      <xdr:row>8</xdr:row>
      <xdr:rowOff>47625</xdr:rowOff>
    </xdr:from>
    <xdr:to>
      <xdr:col>22</xdr:col>
      <xdr:colOff>104775</xdr:colOff>
      <xdr:row>12</xdr:row>
      <xdr:rowOff>98565</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bwMode="auto">
        <a:xfrm rot="10800000" flipV="1">
          <a:off x="2495553" y="1771650"/>
          <a:ext cx="2847972" cy="889140"/>
        </a:xfrm>
        <a:prstGeom prst="bentConnector3">
          <a:avLst>
            <a:gd name="adj1" fmla="val 50000"/>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10</xdr:col>
      <xdr:colOff>161925</xdr:colOff>
      <xdr:row>12</xdr:row>
      <xdr:rowOff>95250</xdr:rowOff>
    </xdr:from>
    <xdr:to>
      <xdr:col>42</xdr:col>
      <xdr:colOff>171450</xdr:colOff>
      <xdr:row>27</xdr:row>
      <xdr:rowOff>171450</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bwMode="auto">
        <a:xfrm>
          <a:off x="2543175" y="2657475"/>
          <a:ext cx="7591425" cy="2933700"/>
        </a:xfrm>
        <a:prstGeom prst="bentConnector3">
          <a:avLst>
            <a:gd name="adj1" fmla="val -816"/>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26</xdr:col>
      <xdr:colOff>95250</xdr:colOff>
      <xdr:row>21</xdr:row>
      <xdr:rowOff>104775</xdr:rowOff>
    </xdr:from>
    <xdr:to>
      <xdr:col>43</xdr:col>
      <xdr:colOff>96930</xdr:colOff>
      <xdr:row>26</xdr:row>
      <xdr:rowOff>160804</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286500" y="4381500"/>
          <a:ext cx="4011705" cy="1008529"/>
        </a:xfrm>
        <a:prstGeom prst="rect">
          <a:avLst/>
        </a:prstGeom>
        <a:noFill/>
        <a:ln w="6350" cap="flat" cmpd="sng" algn="ctr">
          <a:noFill/>
          <a:prstDash val="sysDot"/>
          <a:round/>
          <a:headEnd type="none" w="med" len="med"/>
          <a:tailEnd type="none" w="med" len="med"/>
        </a:ln>
        <a:effectLst/>
      </xdr:spPr>
      <xdr:txBody>
        <a:bodyPr vertOverflow="clip" wrap="square" lIns="18288" tIns="0" rIns="0" bIns="0" rtlCol="0" anchor="t" upright="1"/>
        <a:lstStyle/>
        <a:p>
          <a:pPr rtl="0" fontAlgn="base"/>
          <a:r>
            <a:rPr lang="en-US" altLang="ja-JP" sz="1000" b="0" i="0" baseline="0">
              <a:latin typeface="+mn-lt"/>
              <a:ea typeface="+mn-ea"/>
              <a:cs typeface="+mn-cs"/>
            </a:rPr>
            <a:t>※</a:t>
          </a:r>
          <a:r>
            <a:rPr lang="ja-JP" altLang="ja-JP" sz="1000" b="0" i="0" baseline="0">
              <a:latin typeface="+mn-lt"/>
              <a:ea typeface="+mn-ea"/>
              <a:cs typeface="+mn-cs"/>
            </a:rPr>
            <a:t>電話番号に変更がある場合は、</a:t>
          </a:r>
          <a:r>
            <a:rPr lang="ja-JP" altLang="ja-JP" sz="1100" b="0" i="0" baseline="0">
              <a:latin typeface="+mn-lt"/>
              <a:ea typeface="+mn-ea"/>
              <a:cs typeface="+mn-cs"/>
            </a:rPr>
            <a:t>、現在</a:t>
          </a:r>
          <a:r>
            <a:rPr lang="ja-JP" altLang="en-US" sz="1100" b="0" i="0" baseline="0">
              <a:latin typeface="+mn-lt"/>
              <a:ea typeface="+mn-ea"/>
              <a:cs typeface="+mn-cs"/>
            </a:rPr>
            <a:t>ご</a:t>
          </a:r>
          <a:r>
            <a:rPr lang="ja-JP" altLang="ja-JP" sz="1100" b="0" i="0" baseline="0">
              <a:latin typeface="+mn-lt"/>
              <a:ea typeface="+mn-ea"/>
              <a:cs typeface="+mn-cs"/>
            </a:rPr>
            <a:t>登録</a:t>
          </a:r>
          <a:r>
            <a:rPr lang="ja-JP" altLang="en-US" sz="1100" b="0" i="0" baseline="0">
              <a:latin typeface="+mn-lt"/>
              <a:ea typeface="+mn-ea"/>
              <a:cs typeface="+mn-cs"/>
            </a:rPr>
            <a:t>の情報</a:t>
          </a:r>
          <a:r>
            <a:rPr lang="ja-JP" altLang="ja-JP" sz="1100" b="0" i="0" baseline="0">
              <a:latin typeface="+mn-lt"/>
              <a:ea typeface="+mn-ea"/>
              <a:cs typeface="+mn-cs"/>
            </a:rPr>
            <a:t>を</a:t>
          </a:r>
          <a:r>
            <a:rPr lang="ja-JP" altLang="ja-JP" sz="1000" b="0" i="0" baseline="0">
              <a:latin typeface="+mn-lt"/>
              <a:ea typeface="+mn-ea"/>
              <a:cs typeface="+mn-cs"/>
            </a:rPr>
            <a:t>すべて</a:t>
          </a:r>
          <a:endParaRPr lang="en-US" altLang="ja-JP" sz="1000" b="0" i="0" baseline="0">
            <a:latin typeface="+mn-lt"/>
            <a:ea typeface="+mn-ea"/>
            <a:cs typeface="+mn-cs"/>
          </a:endParaRPr>
        </a:p>
        <a:p>
          <a:pPr rtl="0" fontAlgn="base"/>
          <a:r>
            <a:rPr lang="ja-JP" altLang="en-US" sz="1000" b="0" i="0" baseline="0">
              <a:latin typeface="+mn-lt"/>
              <a:ea typeface="+mn-ea"/>
              <a:cs typeface="+mn-cs"/>
            </a:rPr>
            <a:t>      </a:t>
          </a:r>
          <a:r>
            <a:rPr lang="ja-JP" altLang="ja-JP" sz="1000" b="0" i="0" baseline="0">
              <a:latin typeface="+mn-lt"/>
              <a:ea typeface="+mn-ea"/>
              <a:cs typeface="+mn-cs"/>
            </a:rPr>
            <a:t>削除し、こちらにご記入いただく電話番号に</a:t>
          </a:r>
          <a:r>
            <a:rPr lang="ja-JP" altLang="en-US" sz="1000" b="0" i="0" baseline="0">
              <a:latin typeface="+mn-lt"/>
              <a:ea typeface="+mn-ea"/>
              <a:cs typeface="+mn-cs"/>
            </a:rPr>
            <a:t>変更します</a:t>
          </a:r>
          <a:r>
            <a:rPr lang="ja-JP" altLang="ja-JP" sz="1000" b="0" i="0" baseline="0">
              <a:latin typeface="+mn-lt"/>
              <a:ea typeface="+mn-ea"/>
              <a:cs typeface="+mn-cs"/>
            </a:rPr>
            <a:t>。</a:t>
          </a:r>
          <a:endParaRPr lang="en-US" altLang="ja-JP" sz="1000" b="0" i="0" baseline="0">
            <a:latin typeface="+mn-lt"/>
            <a:ea typeface="+mn-ea"/>
            <a:cs typeface="+mn-cs"/>
          </a:endParaRPr>
        </a:p>
        <a:p>
          <a:pPr rtl="0" fontAlgn="base"/>
          <a:r>
            <a:rPr lang="en-US" altLang="ja-JP" sz="1000" b="0" i="0" baseline="0">
              <a:latin typeface="+mn-lt"/>
              <a:ea typeface="+mn-ea"/>
              <a:cs typeface="+mn-cs"/>
            </a:rPr>
            <a:t>※</a:t>
          </a:r>
          <a:r>
            <a:rPr lang="ja-JP" altLang="ja-JP" sz="1000" b="0" i="0" baseline="0">
              <a:latin typeface="+mn-lt"/>
              <a:ea typeface="+mn-ea"/>
              <a:cs typeface="+mn-cs"/>
            </a:rPr>
            <a:t>市外局番は必ず記入し、局番と番号の間には－（ハイフン）を</a:t>
          </a:r>
          <a:endParaRPr lang="en-US" altLang="ja-JP" sz="1000" b="0" i="0" baseline="0">
            <a:latin typeface="+mn-lt"/>
            <a:ea typeface="+mn-ea"/>
            <a:cs typeface="+mn-cs"/>
          </a:endParaRPr>
        </a:p>
        <a:p>
          <a:pPr rtl="0"/>
          <a:r>
            <a:rPr lang="ja-JP" altLang="ja-JP" sz="1000" b="0" i="0" baseline="0">
              <a:latin typeface="+mn-lt"/>
              <a:ea typeface="+mn-ea"/>
              <a:cs typeface="+mn-cs"/>
            </a:rPr>
            <a:t>   </a:t>
          </a:r>
          <a:r>
            <a:rPr lang="ja-JP" altLang="en-US" sz="1000" b="0" i="0" baseline="0">
              <a:latin typeface="+mn-lt"/>
              <a:ea typeface="+mn-ea"/>
              <a:cs typeface="+mn-cs"/>
            </a:rPr>
            <a:t> </a:t>
          </a:r>
          <a:r>
            <a:rPr lang="ja-JP" altLang="ja-JP" sz="1000" b="0" i="0" baseline="0">
              <a:latin typeface="+mn-lt"/>
              <a:ea typeface="+mn-ea"/>
              <a:cs typeface="+mn-cs"/>
            </a:rPr>
            <a:t> 記入してください。</a:t>
          </a:r>
          <a:endParaRPr lang="ja-JP" altLang="en-US" sz="1000" b="0" i="0" baseline="0">
            <a:latin typeface="+mn-lt"/>
            <a:ea typeface="+mn-ea"/>
            <a:cs typeface="+mn-cs"/>
          </a:endParaRPr>
        </a:p>
        <a:p>
          <a:pPr rtl="0"/>
          <a:r>
            <a:rPr lang="en-US" altLang="ja-JP" sz="1000" b="0" i="0" baseline="0">
              <a:latin typeface="+mn-lt"/>
              <a:ea typeface="+mn-ea"/>
              <a:cs typeface="+mn-cs"/>
            </a:rPr>
            <a:t>※</a:t>
          </a:r>
          <a:r>
            <a:rPr lang="ja-JP" altLang="en-US" sz="1000" b="0" i="0" baseline="0">
              <a:latin typeface="+mn-lt"/>
              <a:ea typeface="+mn-ea"/>
              <a:cs typeface="+mn-cs"/>
            </a:rPr>
            <a:t>削除の場合は、左詰に＊＊＊を記入して下さい。</a:t>
          </a:r>
          <a:endParaRPr lang="ja-JP" altLang="ja-JP" sz="1000"/>
        </a:p>
      </xdr:txBody>
    </xdr:sp>
    <xdr:clientData/>
  </xdr:twoCellAnchor>
  <xdr:twoCellAnchor editAs="oneCell">
    <xdr:from>
      <xdr:col>45</xdr:col>
      <xdr:colOff>85725</xdr:colOff>
      <xdr:row>3</xdr:row>
      <xdr:rowOff>57150</xdr:rowOff>
    </xdr:from>
    <xdr:to>
      <xdr:col>56</xdr:col>
      <xdr:colOff>571500</xdr:colOff>
      <xdr:row>33</xdr:row>
      <xdr:rowOff>66675</xdr:rowOff>
    </xdr:to>
    <xdr:pic>
      <xdr:nvPicPr>
        <xdr:cNvPr id="23" name="Picture 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srcRect l="31204" t="21779" r="27745" b="18239"/>
        <a:stretch>
          <a:fillRect/>
        </a:stretch>
      </xdr:blipFill>
      <xdr:spPr bwMode="auto">
        <a:xfrm>
          <a:off x="10839450" y="714375"/>
          <a:ext cx="5876925" cy="6296025"/>
        </a:xfrm>
        <a:prstGeom prst="rect">
          <a:avLst/>
        </a:prstGeom>
        <a:noFill/>
        <a:ln w="1">
          <a:noFill/>
          <a:miter lim="800000"/>
          <a:headEnd/>
          <a:tailEnd type="none" w="med" len="med"/>
        </a:ln>
        <a:effectLst/>
      </xdr:spPr>
    </xdr:pic>
    <xdr:clientData/>
  </xdr:twoCellAnchor>
  <xdr:twoCellAnchor editAs="oneCell">
    <xdr:from>
      <xdr:col>27</xdr:col>
      <xdr:colOff>47625</xdr:colOff>
      <xdr:row>38</xdr:row>
      <xdr:rowOff>114300</xdr:rowOff>
    </xdr:from>
    <xdr:to>
      <xdr:col>44</xdr:col>
      <xdr:colOff>7844</xdr:colOff>
      <xdr:row>39</xdr:row>
      <xdr:rowOff>136711</xdr:rowOff>
    </xdr:to>
    <xdr:pic>
      <xdr:nvPicPr>
        <xdr:cNvPr id="22" name="Picture 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srcRect l="2126" t="10326" r="48384" b="82609"/>
        <a:stretch>
          <a:fillRect/>
        </a:stretch>
      </xdr:blipFill>
      <xdr:spPr bwMode="auto">
        <a:xfrm>
          <a:off x="6477000" y="8181975"/>
          <a:ext cx="3989294" cy="212911"/>
        </a:xfrm>
        <a:prstGeom prst="rect">
          <a:avLst/>
        </a:prstGeom>
        <a:noFill/>
        <a:ln w="1">
          <a:noFill/>
          <a:miter lim="800000"/>
          <a:headEnd/>
          <a:tailEnd type="none" w="med" len="med"/>
        </a:ln>
        <a:effectLst/>
      </xdr:spPr>
    </xdr:pic>
    <xdr:clientData/>
  </xdr:twoCellAnchor>
  <xdr:twoCellAnchor>
    <xdr:from>
      <xdr:col>15</xdr:col>
      <xdr:colOff>228600</xdr:colOff>
      <xdr:row>33</xdr:row>
      <xdr:rowOff>171450</xdr:rowOff>
    </xdr:from>
    <xdr:to>
      <xdr:col>28</xdr:col>
      <xdr:colOff>219075</xdr:colOff>
      <xdr:row>39</xdr:row>
      <xdr:rowOff>180975</xdr:rowOff>
    </xdr:to>
    <xdr:sp macro="" textlink="">
      <xdr:nvSpPr>
        <xdr:cNvPr id="18" name="AutoShape 8">
          <a:extLst>
            <a:ext uri="{FF2B5EF4-FFF2-40B4-BE49-F238E27FC236}">
              <a16:creationId xmlns:a16="http://schemas.microsoft.com/office/drawing/2014/main" id="{00000000-0008-0000-0100-000012000000}"/>
            </a:ext>
          </a:extLst>
        </xdr:cNvPr>
        <xdr:cNvSpPr>
          <a:spLocks/>
        </xdr:cNvSpPr>
      </xdr:nvSpPr>
      <xdr:spPr bwMode="auto">
        <a:xfrm>
          <a:off x="3800475" y="7115175"/>
          <a:ext cx="3086100" cy="1323975"/>
        </a:xfrm>
        <a:prstGeom prst="borderCallout2">
          <a:avLst>
            <a:gd name="adj1" fmla="val 8759"/>
            <a:gd name="adj2" fmla="val -2866"/>
            <a:gd name="adj3" fmla="val -17139"/>
            <a:gd name="adj4" fmla="val -3463"/>
            <a:gd name="adj5" fmla="val -26860"/>
            <a:gd name="adj6" fmla="val -860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●転居予定日</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新住所への転居予定日を確認したらその日付を記入します。</a:t>
          </a:r>
        </a:p>
        <a:p>
          <a:pPr algn="l" rtl="0">
            <a:defRPr sz="1000"/>
          </a:pPr>
          <a:r>
            <a:rPr lang="ja-JP" altLang="en-US" sz="1100" b="0" i="0" u="none" strike="noStrike" baseline="0">
              <a:solidFill>
                <a:srgbClr val="000000"/>
              </a:solidFill>
              <a:latin typeface="ＭＳ Ｐゴシック"/>
              <a:ea typeface="ＭＳ Ｐゴシック"/>
            </a:rPr>
            <a:t>転居予定日前に住所変更入力すると「お知らせ」が宛先不明郵便となりますので注意して下さい。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CC"/>
        </a:solid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l">
          <a:defRPr sz="1000" b="0" i="0" strike="noStrike" baseline="0">
            <a:solidFill>
              <a:sysClr val="windowText" lastClr="000000"/>
            </a:solidFill>
            <a:latin typeface="+mj-ea"/>
            <a:ea typeface="+mj-ea"/>
            <a:cs typeface="+mn-cs"/>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81"/>
  <sheetViews>
    <sheetView showGridLines="0" tabSelected="1" zoomScale="85" zoomScaleNormal="85" workbookViewId="0">
      <selection activeCell="W42" sqref="W42"/>
    </sheetView>
  </sheetViews>
  <sheetFormatPr defaultRowHeight="13.5" x14ac:dyDescent="0.15"/>
  <cols>
    <col min="1" max="38" width="3.125" style="8" customWidth="1"/>
    <col min="39" max="39" width="2.625" style="8" customWidth="1"/>
    <col min="40" max="43" width="3.125" style="8" customWidth="1"/>
    <col min="44" max="44" width="3.375" style="8" customWidth="1"/>
    <col min="45" max="45" width="3.875" style="8" customWidth="1"/>
    <col min="46" max="49" width="1.875" style="8" customWidth="1"/>
    <col min="50" max="51" width="1.875" style="90" customWidth="1"/>
    <col min="52" max="52" width="2.75" style="8" customWidth="1"/>
    <col min="53" max="53" width="12.25" style="8" customWidth="1"/>
    <col min="54" max="57" width="9" style="8"/>
    <col min="58" max="58" width="12.25" style="8" customWidth="1"/>
    <col min="59" max="59" width="2.625" style="8" customWidth="1"/>
    <col min="60" max="16384" width="9" style="8"/>
  </cols>
  <sheetData>
    <row r="1" spans="1:59" x14ac:dyDescent="0.15">
      <c r="B1" s="8" t="s">
        <v>19</v>
      </c>
    </row>
    <row r="2" spans="1:59" ht="19.5" thickBot="1" x14ac:dyDescent="0.2">
      <c r="A2" s="41"/>
      <c r="B2" s="42" t="s">
        <v>20</v>
      </c>
      <c r="C2" s="28"/>
      <c r="D2" s="28"/>
      <c r="E2" s="28"/>
      <c r="F2" s="28"/>
      <c r="G2" s="28"/>
      <c r="H2" s="28"/>
      <c r="I2" s="28"/>
      <c r="J2" s="28"/>
      <c r="K2" s="29"/>
      <c r="L2" s="28"/>
      <c r="M2" s="28"/>
      <c r="N2" s="28"/>
      <c r="O2" s="28"/>
      <c r="P2" s="28"/>
      <c r="Q2" s="28"/>
      <c r="R2" s="28"/>
      <c r="S2" s="30"/>
      <c r="T2" s="31"/>
      <c r="U2" s="31"/>
      <c r="V2" s="31"/>
      <c r="W2" s="31"/>
      <c r="X2" s="31"/>
      <c r="Y2" s="31"/>
      <c r="Z2" s="31"/>
      <c r="AA2" s="31"/>
      <c r="AB2" s="32"/>
      <c r="AC2" s="31"/>
      <c r="AD2" s="31"/>
      <c r="AE2" s="31"/>
      <c r="AF2" s="31"/>
      <c r="AG2" s="31"/>
      <c r="AH2" s="32"/>
      <c r="AI2" s="31"/>
      <c r="AJ2" s="31"/>
      <c r="AK2" s="31"/>
      <c r="AL2" s="31"/>
      <c r="AM2" s="31"/>
      <c r="AN2" s="31"/>
      <c r="AO2" s="31"/>
      <c r="AP2" s="28"/>
      <c r="AQ2" s="28"/>
      <c r="AR2" s="28"/>
      <c r="AS2" s="33"/>
      <c r="BA2" s="73" t="s">
        <v>50</v>
      </c>
    </row>
    <row r="3" spans="1:59" ht="19.5" thickBot="1" x14ac:dyDescent="0.2">
      <c r="A3" s="43"/>
      <c r="B3" s="44" t="s">
        <v>21</v>
      </c>
      <c r="C3" s="34"/>
      <c r="D3" s="34"/>
      <c r="E3" s="34"/>
      <c r="F3" s="34"/>
      <c r="G3" s="34"/>
      <c r="H3" s="34"/>
      <c r="I3" s="34"/>
      <c r="J3" s="34"/>
      <c r="K3" s="35"/>
      <c r="L3" s="34"/>
      <c r="M3" s="34"/>
      <c r="N3" s="34"/>
      <c r="O3" s="34"/>
      <c r="P3" s="34"/>
      <c r="Q3" s="35"/>
      <c r="R3" s="15" t="s">
        <v>17</v>
      </c>
      <c r="S3" s="16"/>
      <c r="T3" s="16"/>
      <c r="U3" s="17"/>
      <c r="V3" s="17"/>
      <c r="W3" s="18"/>
      <c r="X3" s="18"/>
      <c r="Y3" s="18"/>
      <c r="Z3" s="18"/>
      <c r="AA3" s="18"/>
      <c r="AB3" s="18"/>
      <c r="AC3" s="18"/>
      <c r="AD3" s="18"/>
      <c r="AE3" s="18"/>
      <c r="AF3" s="18"/>
      <c r="AG3" s="18"/>
      <c r="AH3" s="19"/>
      <c r="AI3" s="19"/>
      <c r="AJ3" s="19"/>
      <c r="AK3" s="19"/>
      <c r="AL3" s="19"/>
      <c r="AM3" s="19"/>
      <c r="AN3" s="19"/>
      <c r="AO3" s="18"/>
      <c r="AP3" s="18"/>
      <c r="AQ3" s="18"/>
      <c r="AR3" s="20"/>
      <c r="AS3" s="36"/>
      <c r="AZ3" s="74"/>
      <c r="BA3" s="75"/>
      <c r="BB3" s="76"/>
      <c r="BC3" s="76"/>
      <c r="BD3" s="76"/>
      <c r="BE3" s="76"/>
      <c r="BF3" s="76"/>
      <c r="BG3" s="77"/>
    </row>
    <row r="4" spans="1:59" ht="16.5" customHeight="1" x14ac:dyDescent="0.15">
      <c r="A4" s="43"/>
      <c r="B4" s="84"/>
      <c r="C4" s="169" t="s">
        <v>5</v>
      </c>
      <c r="D4" s="169"/>
      <c r="E4" s="169"/>
      <c r="F4" s="169"/>
      <c r="G4" s="170"/>
      <c r="H4" s="34"/>
      <c r="I4" s="34"/>
      <c r="J4" s="34"/>
      <c r="K4" s="34"/>
      <c r="L4" s="34"/>
      <c r="M4" s="34"/>
      <c r="N4" s="34"/>
      <c r="O4" s="34"/>
      <c r="P4" s="34"/>
      <c r="Q4" s="35"/>
      <c r="R4" s="21"/>
      <c r="S4" s="22" t="s">
        <v>29</v>
      </c>
      <c r="T4" s="22"/>
      <c r="U4" s="22"/>
      <c r="V4" s="22"/>
      <c r="W4" s="22"/>
      <c r="X4" s="22"/>
      <c r="Y4" s="22"/>
      <c r="Z4" s="22"/>
      <c r="AA4" s="22"/>
      <c r="AB4" s="22"/>
      <c r="AC4" s="22"/>
      <c r="AD4" s="22"/>
      <c r="AE4" s="22"/>
      <c r="AF4" s="22"/>
      <c r="AG4" s="22"/>
      <c r="AH4" s="22"/>
      <c r="AI4" s="22"/>
      <c r="AJ4" s="22"/>
      <c r="AK4" s="22"/>
      <c r="AL4" s="22"/>
      <c r="AM4" s="22"/>
      <c r="AN4" s="22"/>
      <c r="AO4" s="22"/>
      <c r="AP4" s="22"/>
      <c r="AQ4" s="22"/>
      <c r="AR4" s="23"/>
      <c r="AS4" s="36"/>
      <c r="AZ4" s="78"/>
      <c r="BA4" s="35"/>
      <c r="BB4" s="35"/>
      <c r="BC4" s="35"/>
      <c r="BD4" s="35"/>
      <c r="BE4" s="35"/>
      <c r="BF4" s="35"/>
      <c r="BG4" s="79"/>
    </row>
    <row r="5" spans="1:59" ht="16.5" customHeight="1" thickBot="1" x14ac:dyDescent="0.2">
      <c r="A5" s="45"/>
      <c r="B5" s="85"/>
      <c r="C5" s="171" t="s">
        <v>6</v>
      </c>
      <c r="D5" s="171"/>
      <c r="E5" s="171"/>
      <c r="F5" s="171"/>
      <c r="G5" s="172"/>
      <c r="H5" s="2"/>
      <c r="I5" s="2"/>
      <c r="J5" s="2"/>
      <c r="K5" s="2"/>
      <c r="L5" s="2"/>
      <c r="M5" s="2"/>
      <c r="N5" s="2"/>
      <c r="O5" s="2"/>
      <c r="P5" s="2"/>
      <c r="Q5" s="35"/>
      <c r="R5" s="21"/>
      <c r="S5" s="22" t="s">
        <v>49</v>
      </c>
      <c r="T5" s="22"/>
      <c r="U5" s="22"/>
      <c r="V5" s="62"/>
      <c r="W5" s="62"/>
      <c r="X5" s="62"/>
      <c r="Y5" s="62"/>
      <c r="Z5" s="62"/>
      <c r="AA5" s="62"/>
      <c r="AB5" s="62"/>
      <c r="AC5" s="62"/>
      <c r="AD5" s="62"/>
      <c r="AE5" s="62"/>
      <c r="AF5" s="62"/>
      <c r="AG5" s="62"/>
      <c r="AH5" s="62"/>
      <c r="AI5" s="62"/>
      <c r="AJ5" s="62"/>
      <c r="AK5" s="62"/>
      <c r="AL5" s="62"/>
      <c r="AM5" s="62"/>
      <c r="AN5" s="62"/>
      <c r="AO5" s="62"/>
      <c r="AP5" s="62"/>
      <c r="AQ5" s="22"/>
      <c r="AR5" s="23"/>
      <c r="AS5" s="36"/>
      <c r="AZ5" s="78"/>
      <c r="BA5" s="35"/>
      <c r="BB5" s="35"/>
      <c r="BC5" s="35"/>
      <c r="BD5" s="35"/>
      <c r="BE5" s="35"/>
      <c r="BF5" s="35"/>
      <c r="BG5" s="79"/>
    </row>
    <row r="6" spans="1:59" ht="16.5" customHeight="1" x14ac:dyDescent="0.15">
      <c r="A6" s="45"/>
      <c r="B6" s="24"/>
      <c r="C6" s="24"/>
      <c r="D6" s="24"/>
      <c r="E6" s="24"/>
      <c r="F6" s="24"/>
      <c r="G6" s="24"/>
      <c r="H6" s="24"/>
      <c r="I6" s="24"/>
      <c r="J6" s="24"/>
      <c r="K6" s="24"/>
      <c r="L6" s="1"/>
      <c r="M6" s="1"/>
      <c r="N6" s="1"/>
      <c r="O6" s="1"/>
      <c r="P6" s="1"/>
      <c r="Q6" s="35"/>
      <c r="R6" s="66"/>
      <c r="S6" s="67" t="s">
        <v>48</v>
      </c>
      <c r="T6" s="67"/>
      <c r="U6" s="67"/>
      <c r="V6" s="67"/>
      <c r="W6" s="67"/>
      <c r="X6" s="67"/>
      <c r="Y6" s="67"/>
      <c r="Z6" s="67"/>
      <c r="AA6" s="67"/>
      <c r="AB6" s="67"/>
      <c r="AC6" s="67"/>
      <c r="AD6" s="67"/>
      <c r="AE6" s="67"/>
      <c r="AF6" s="67"/>
      <c r="AG6" s="67"/>
      <c r="AH6" s="67"/>
      <c r="AI6" s="67"/>
      <c r="AJ6" s="67"/>
      <c r="AK6" s="67"/>
      <c r="AL6" s="67"/>
      <c r="AM6" s="67"/>
      <c r="AN6" s="68"/>
      <c r="AO6" s="68"/>
      <c r="AP6" s="68"/>
      <c r="AQ6" s="68"/>
      <c r="AR6" s="69"/>
      <c r="AS6" s="36"/>
      <c r="AZ6" s="78"/>
      <c r="BA6" s="35"/>
      <c r="BB6" s="35"/>
      <c r="BC6" s="35"/>
      <c r="BD6" s="35"/>
      <c r="BE6" s="35"/>
      <c r="BF6" s="35"/>
      <c r="BG6" s="79"/>
    </row>
    <row r="7" spans="1:59" ht="17.25" customHeight="1" thickBot="1" x14ac:dyDescent="0.2">
      <c r="A7" s="45"/>
      <c r="B7" s="24"/>
      <c r="C7" s="24"/>
      <c r="D7" s="24"/>
      <c r="E7" s="24"/>
      <c r="F7" s="24"/>
      <c r="G7" s="24"/>
      <c r="H7" s="24"/>
      <c r="I7" s="24"/>
      <c r="J7" s="24"/>
      <c r="K7" s="24"/>
      <c r="L7" s="1"/>
      <c r="M7" s="1"/>
      <c r="N7" s="1"/>
      <c r="O7" s="1"/>
      <c r="P7" s="1"/>
      <c r="Q7" s="35"/>
      <c r="R7" s="17"/>
      <c r="S7" s="70" t="s">
        <v>47</v>
      </c>
      <c r="T7" s="70"/>
      <c r="U7" s="70"/>
      <c r="V7" s="70"/>
      <c r="W7" s="71"/>
      <c r="X7" s="71"/>
      <c r="Y7" s="71"/>
      <c r="Z7" s="70"/>
      <c r="AA7" s="70"/>
      <c r="AB7" s="70"/>
      <c r="AC7" s="70"/>
      <c r="AD7" s="70"/>
      <c r="AE7" s="70"/>
      <c r="AF7" s="70"/>
      <c r="AG7" s="70"/>
      <c r="AH7" s="70"/>
      <c r="AI7" s="70"/>
      <c r="AJ7" s="71"/>
      <c r="AK7" s="71"/>
      <c r="AL7" s="71"/>
      <c r="AM7" s="71"/>
      <c r="AN7" s="71"/>
      <c r="AO7" s="71"/>
      <c r="AP7" s="70"/>
      <c r="AQ7" s="70"/>
      <c r="AR7" s="70"/>
      <c r="AS7" s="36"/>
      <c r="AZ7" s="78"/>
      <c r="BA7" s="35"/>
      <c r="BB7" s="35"/>
      <c r="BC7" s="35"/>
      <c r="BD7" s="35"/>
      <c r="BE7" s="35"/>
      <c r="BF7" s="35"/>
      <c r="BG7" s="79"/>
    </row>
    <row r="8" spans="1:59" ht="18.75" customHeight="1" x14ac:dyDescent="0.15">
      <c r="A8" s="45"/>
      <c r="B8" s="188" t="s">
        <v>7</v>
      </c>
      <c r="C8" s="189"/>
      <c r="D8" s="189"/>
      <c r="E8" s="189"/>
      <c r="F8" s="189"/>
      <c r="G8" s="189"/>
      <c r="H8" s="189"/>
      <c r="I8" s="189"/>
      <c r="J8" s="190"/>
      <c r="K8" s="24"/>
      <c r="L8" s="122" t="s">
        <v>1</v>
      </c>
      <c r="M8" s="123"/>
      <c r="N8" s="123"/>
      <c r="O8" s="123"/>
      <c r="P8" s="124"/>
      <c r="Q8" s="35"/>
      <c r="R8" s="122" t="s">
        <v>0</v>
      </c>
      <c r="S8" s="123"/>
      <c r="T8" s="123"/>
      <c r="U8" s="123"/>
      <c r="V8" s="123"/>
      <c r="W8" s="123"/>
      <c r="X8" s="124"/>
      <c r="Y8" s="122" t="s">
        <v>8</v>
      </c>
      <c r="Z8" s="123"/>
      <c r="AA8" s="123"/>
      <c r="AB8" s="123"/>
      <c r="AC8" s="123"/>
      <c r="AD8" s="123"/>
      <c r="AE8" s="123"/>
      <c r="AF8" s="123"/>
      <c r="AG8" s="123"/>
      <c r="AH8" s="123"/>
      <c r="AI8" s="123"/>
      <c r="AJ8" s="123"/>
      <c r="AK8" s="123"/>
      <c r="AL8" s="123"/>
      <c r="AM8" s="124"/>
      <c r="AN8" s="35"/>
      <c r="AO8" s="35"/>
      <c r="AP8" s="35"/>
      <c r="AQ8" s="35"/>
      <c r="AR8" s="35"/>
      <c r="AS8" s="36"/>
      <c r="AZ8" s="78"/>
      <c r="BA8" s="162" t="s">
        <v>30</v>
      </c>
      <c r="BB8" s="163"/>
      <c r="BC8" s="164" t="s">
        <v>31</v>
      </c>
      <c r="BD8" s="165"/>
      <c r="BE8" s="165"/>
      <c r="BF8" s="166"/>
      <c r="BG8" s="79"/>
    </row>
    <row r="9" spans="1:59" ht="16.5" customHeight="1" x14ac:dyDescent="0.15">
      <c r="A9" s="45"/>
      <c r="B9" s="91"/>
      <c r="C9" s="92"/>
      <c r="D9" s="92"/>
      <c r="E9" s="92"/>
      <c r="F9" s="92"/>
      <c r="G9" s="92"/>
      <c r="H9" s="92"/>
      <c r="I9" s="92"/>
      <c r="J9" s="93"/>
      <c r="K9" s="25"/>
      <c r="L9" s="191" t="s">
        <v>2</v>
      </c>
      <c r="M9" s="192"/>
      <c r="N9" s="192"/>
      <c r="O9" s="192"/>
      <c r="P9" s="193"/>
      <c r="Q9" s="35"/>
      <c r="R9" s="125" t="str">
        <f>MID($BA$9,1,1)</f>
        <v/>
      </c>
      <c r="S9" s="144" t="str">
        <f>MID($BA$9,2,1)</f>
        <v/>
      </c>
      <c r="T9" s="144" t="str">
        <f>MID($BA$9,3,1)</f>
        <v/>
      </c>
      <c r="U9" s="144" t="str">
        <f>MID($BA$9,4,1)</f>
        <v/>
      </c>
      <c r="V9" s="144" t="str">
        <f>MID($BA$9,5,1)</f>
        <v/>
      </c>
      <c r="W9" s="144" t="str">
        <f>MID($BA$9,6,1)</f>
        <v/>
      </c>
      <c r="X9" s="146" t="str">
        <f>MID($BA$9,7,1)</f>
        <v/>
      </c>
      <c r="Y9" s="125" t="str">
        <f>MID($BC$9,1,1)</f>
        <v/>
      </c>
      <c r="Z9" s="118" t="str">
        <f>MID($BC$9,2,1)</f>
        <v/>
      </c>
      <c r="AA9" s="118" t="str">
        <f>MID($BC$9,3,1)</f>
        <v/>
      </c>
      <c r="AB9" s="118" t="str">
        <f>MID($BC$9,4,1)</f>
        <v/>
      </c>
      <c r="AC9" s="118" t="str">
        <f>MID($BC$9,5,1)</f>
        <v/>
      </c>
      <c r="AD9" s="118" t="str">
        <f>MID($BC$9,6,1)</f>
        <v/>
      </c>
      <c r="AE9" s="118" t="str">
        <f>MID($BC$9,7,1)</f>
        <v/>
      </c>
      <c r="AF9" s="118" t="str">
        <f>MID($BC$9,8,1)</f>
        <v/>
      </c>
      <c r="AG9" s="118" t="str">
        <f>MID($BC$9,9,1)</f>
        <v/>
      </c>
      <c r="AH9" s="118" t="str">
        <f>MID($BC$9,10,1)</f>
        <v/>
      </c>
      <c r="AI9" s="118" t="str">
        <f>MID($BC$9,11,1)</f>
        <v/>
      </c>
      <c r="AJ9" s="118" t="str">
        <f>MID($BC$9,12,1)</f>
        <v/>
      </c>
      <c r="AK9" s="118" t="str">
        <f>MID($BC$9,13,1)</f>
        <v/>
      </c>
      <c r="AL9" s="118" t="str">
        <f>MID($BC$9,14,1)</f>
        <v/>
      </c>
      <c r="AM9" s="120" t="str">
        <f>MID($BC$9,15,1)</f>
        <v/>
      </c>
      <c r="AN9" s="10"/>
      <c r="AO9" s="10"/>
      <c r="AP9" s="14"/>
      <c r="AQ9" s="2"/>
      <c r="AR9" s="35"/>
      <c r="AS9" s="36"/>
      <c r="AZ9" s="78"/>
      <c r="BA9" s="111"/>
      <c r="BB9" s="160"/>
      <c r="BC9" s="161"/>
      <c r="BD9" s="113"/>
      <c r="BE9" s="113"/>
      <c r="BF9" s="114"/>
      <c r="BG9" s="80"/>
    </row>
    <row r="10" spans="1:59" ht="16.5" customHeight="1" thickBot="1" x14ac:dyDescent="0.2">
      <c r="A10" s="45"/>
      <c r="B10" s="94"/>
      <c r="C10" s="95"/>
      <c r="D10" s="95"/>
      <c r="E10" s="95"/>
      <c r="F10" s="95"/>
      <c r="G10" s="95"/>
      <c r="H10" s="95"/>
      <c r="I10" s="95"/>
      <c r="J10" s="96"/>
      <c r="K10" s="2"/>
      <c r="L10" s="173" t="s">
        <v>3</v>
      </c>
      <c r="M10" s="174"/>
      <c r="N10" s="174"/>
      <c r="O10" s="174"/>
      <c r="P10" s="175"/>
      <c r="Q10" s="2"/>
      <c r="R10" s="143"/>
      <c r="S10" s="145"/>
      <c r="T10" s="145"/>
      <c r="U10" s="145"/>
      <c r="V10" s="145"/>
      <c r="W10" s="145"/>
      <c r="X10" s="147"/>
      <c r="Y10" s="143"/>
      <c r="Z10" s="119"/>
      <c r="AA10" s="119"/>
      <c r="AB10" s="119"/>
      <c r="AC10" s="119"/>
      <c r="AD10" s="119"/>
      <c r="AE10" s="119"/>
      <c r="AF10" s="119"/>
      <c r="AG10" s="119"/>
      <c r="AH10" s="119"/>
      <c r="AI10" s="119"/>
      <c r="AJ10" s="119"/>
      <c r="AK10" s="119"/>
      <c r="AL10" s="119"/>
      <c r="AM10" s="121"/>
      <c r="AN10" s="2"/>
      <c r="AO10" s="2"/>
      <c r="AP10" s="2"/>
      <c r="AQ10" s="2"/>
      <c r="AR10" s="35"/>
      <c r="AS10" s="36"/>
      <c r="AZ10" s="78"/>
      <c r="BA10" s="115"/>
      <c r="BB10" s="117"/>
      <c r="BC10" s="115"/>
      <c r="BD10" s="116"/>
      <c r="BE10" s="116"/>
      <c r="BF10" s="117"/>
      <c r="BG10" s="79"/>
    </row>
    <row r="11" spans="1:59" ht="16.5" customHeight="1" thickBot="1" x14ac:dyDescent="0.2">
      <c r="A11" s="45"/>
      <c r="B11" s="91"/>
      <c r="C11" s="92"/>
      <c r="D11" s="92"/>
      <c r="E11" s="92"/>
      <c r="F11" s="92"/>
      <c r="G11" s="92"/>
      <c r="H11" s="92"/>
      <c r="I11" s="92"/>
      <c r="J11" s="93"/>
      <c r="K11" s="2"/>
      <c r="L11" s="221" t="s">
        <v>22</v>
      </c>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
      <c r="AO11" s="2"/>
      <c r="AP11" s="2"/>
      <c r="AQ11" s="2"/>
      <c r="AR11" s="35"/>
      <c r="AS11" s="36"/>
      <c r="AZ11" s="78"/>
      <c r="BA11" s="162" t="s">
        <v>32</v>
      </c>
      <c r="BB11" s="167"/>
      <c r="BC11" s="167"/>
      <c r="BD11" s="167"/>
      <c r="BE11" s="167"/>
      <c r="BF11" s="163"/>
      <c r="BG11" s="79"/>
    </row>
    <row r="12" spans="1:59" ht="16.5" customHeight="1" x14ac:dyDescent="0.15">
      <c r="A12" s="45"/>
      <c r="B12" s="94"/>
      <c r="C12" s="95"/>
      <c r="D12" s="95"/>
      <c r="E12" s="95"/>
      <c r="F12" s="95"/>
      <c r="G12" s="95"/>
      <c r="H12" s="95"/>
      <c r="I12" s="95"/>
      <c r="J12" s="96"/>
      <c r="K12" s="2"/>
      <c r="L12" s="122" t="s">
        <v>4</v>
      </c>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4"/>
      <c r="AP12" s="2"/>
      <c r="AQ12" s="2"/>
      <c r="AR12" s="35"/>
      <c r="AS12" s="36"/>
      <c r="AZ12" s="78"/>
      <c r="BA12" s="111"/>
      <c r="BB12" s="112"/>
      <c r="BC12" s="113"/>
      <c r="BD12" s="113"/>
      <c r="BE12" s="113"/>
      <c r="BF12" s="114"/>
      <c r="BG12" s="79"/>
    </row>
    <row r="13" spans="1:59" ht="15" customHeight="1" thickBot="1" x14ac:dyDescent="0.2">
      <c r="A13" s="45"/>
      <c r="B13" s="91"/>
      <c r="C13" s="92"/>
      <c r="D13" s="92"/>
      <c r="E13" s="92"/>
      <c r="F13" s="92"/>
      <c r="G13" s="92"/>
      <c r="H13" s="92"/>
      <c r="I13" s="92"/>
      <c r="J13" s="93"/>
      <c r="K13" s="2"/>
      <c r="L13" s="125" t="str">
        <f>MID($BA$12,1,1)</f>
        <v/>
      </c>
      <c r="M13" s="118" t="str">
        <f>MID($BA$12,2,1)</f>
        <v/>
      </c>
      <c r="N13" s="118" t="str">
        <f>MID($BA$12,3,1)</f>
        <v/>
      </c>
      <c r="O13" s="118" t="str">
        <f>MID($BA$12,4,1)</f>
        <v/>
      </c>
      <c r="P13" s="118" t="str">
        <f>MID($BA$12,5,1)</f>
        <v/>
      </c>
      <c r="Q13" s="118" t="str">
        <f>MID($BA$12,6,1)</f>
        <v/>
      </c>
      <c r="R13" s="118" t="str">
        <f>MID($BA$12,7,1)</f>
        <v/>
      </c>
      <c r="S13" s="118" t="str">
        <f>MID($BA$12,8,1)</f>
        <v/>
      </c>
      <c r="T13" s="118" t="str">
        <f>MID($BA$12,9,1)</f>
        <v/>
      </c>
      <c r="U13" s="118" t="str">
        <f>MID($BA$12,10,1)</f>
        <v/>
      </c>
      <c r="V13" s="118" t="str">
        <f>MID($BA$12,11,1)</f>
        <v/>
      </c>
      <c r="W13" s="118" t="str">
        <f>MID($BA$12,12,1)</f>
        <v/>
      </c>
      <c r="X13" s="118" t="str">
        <f>MID($BA$12,13,1)</f>
        <v/>
      </c>
      <c r="Y13" s="118" t="str">
        <f>MID($BA$12,14,1)</f>
        <v/>
      </c>
      <c r="Z13" s="118" t="str">
        <f>MID($BA$12,15,1)</f>
        <v/>
      </c>
      <c r="AA13" s="118" t="str">
        <f>MID($BA$12,16,1)</f>
        <v/>
      </c>
      <c r="AB13" s="118" t="str">
        <f>MID($BA$12,17,1)</f>
        <v/>
      </c>
      <c r="AC13" s="118" t="str">
        <f>MID($BA$12,18,1)</f>
        <v/>
      </c>
      <c r="AD13" s="118" t="str">
        <f>MID($BA$12,19,1)</f>
        <v/>
      </c>
      <c r="AE13" s="118" t="str">
        <f>MID($BA$12,20,1)</f>
        <v/>
      </c>
      <c r="AF13" s="118" t="str">
        <f>MID($BA$12,21,1)</f>
        <v/>
      </c>
      <c r="AG13" s="118" t="str">
        <f>MID($BA$12,22,1)</f>
        <v/>
      </c>
      <c r="AH13" s="118" t="str">
        <f>MID($BA$12,23,1)</f>
        <v/>
      </c>
      <c r="AI13" s="118" t="str">
        <f>MID($BA$12,24,1)</f>
        <v/>
      </c>
      <c r="AJ13" s="118" t="str">
        <f>MID($BA$12,25,1)</f>
        <v/>
      </c>
      <c r="AK13" s="118" t="str">
        <f>MID($BA$12,26,1)</f>
        <v/>
      </c>
      <c r="AL13" s="118" t="str">
        <f>MID($BA$12,27,1)</f>
        <v/>
      </c>
      <c r="AM13" s="118" t="str">
        <f>MID($BA$12,28,1)</f>
        <v/>
      </c>
      <c r="AN13" s="118" t="str">
        <f>MID($BA$12,29,1)</f>
        <v/>
      </c>
      <c r="AO13" s="120" t="str">
        <f>MID($BA$12,30,1)</f>
        <v/>
      </c>
      <c r="AP13" s="2"/>
      <c r="AQ13" s="2"/>
      <c r="AR13" s="35"/>
      <c r="AS13" s="36"/>
      <c r="AZ13" s="78"/>
      <c r="BA13" s="115"/>
      <c r="BB13" s="116"/>
      <c r="BC13" s="116"/>
      <c r="BD13" s="116"/>
      <c r="BE13" s="116"/>
      <c r="BF13" s="117"/>
      <c r="BG13" s="79"/>
    </row>
    <row r="14" spans="1:59" ht="15" customHeight="1" thickBot="1" x14ac:dyDescent="0.2">
      <c r="A14" s="45"/>
      <c r="B14" s="94"/>
      <c r="C14" s="95"/>
      <c r="D14" s="95"/>
      <c r="E14" s="95"/>
      <c r="F14" s="95"/>
      <c r="G14" s="95"/>
      <c r="H14" s="95"/>
      <c r="I14" s="95"/>
      <c r="J14" s="96"/>
      <c r="K14" s="2"/>
      <c r="L14" s="126"/>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21"/>
      <c r="AP14" s="2"/>
      <c r="AQ14" s="2"/>
      <c r="AR14" s="35"/>
      <c r="AS14" s="36"/>
      <c r="AZ14" s="78"/>
      <c r="BA14" s="162" t="s">
        <v>11</v>
      </c>
      <c r="BB14" s="167"/>
      <c r="BC14" s="167"/>
      <c r="BD14" s="167"/>
      <c r="BE14" s="167"/>
      <c r="BF14" s="163"/>
      <c r="BG14" s="79"/>
    </row>
    <row r="15" spans="1:59" ht="15" customHeight="1" thickBot="1" x14ac:dyDescent="0.2">
      <c r="A15" s="45"/>
      <c r="B15" s="91"/>
      <c r="C15" s="92"/>
      <c r="D15" s="92"/>
      <c r="E15" s="92"/>
      <c r="F15" s="92"/>
      <c r="G15" s="92"/>
      <c r="H15" s="92"/>
      <c r="I15" s="92"/>
      <c r="J15" s="93"/>
      <c r="K15" s="2"/>
      <c r="L15" s="100"/>
      <c r="M15" s="100" t="str">
        <f>MID($BA$12,2,1)</f>
        <v/>
      </c>
      <c r="N15" s="100" t="str">
        <f>MID($BA$12,3,1)</f>
        <v/>
      </c>
      <c r="O15" s="100" t="str">
        <f>MID($BA$12,4,1)</f>
        <v/>
      </c>
      <c r="P15" s="100" t="str">
        <f>MID($BA$12,5,1)</f>
        <v/>
      </c>
      <c r="Q15" s="100" t="str">
        <f>MID($BA$12,6,1)</f>
        <v/>
      </c>
      <c r="R15" s="100" t="str">
        <f>MID($BA$12,7,1)</f>
        <v/>
      </c>
      <c r="S15" s="100" t="str">
        <f>MID($BA$12,8,1)</f>
        <v/>
      </c>
      <c r="T15" s="100" t="str">
        <f>MID($BA$12,9,1)</f>
        <v/>
      </c>
      <c r="U15" s="100" t="str">
        <f>MID($BA$12,10,1)</f>
        <v/>
      </c>
      <c r="V15" s="100" t="str">
        <f>MID($BA$12,11,1)</f>
        <v/>
      </c>
      <c r="W15" s="100" t="str">
        <f>MID($BA$12,12,1)</f>
        <v/>
      </c>
      <c r="X15" s="100" t="str">
        <f>MID($BA$12,13,1)</f>
        <v/>
      </c>
      <c r="Y15" s="100" t="str">
        <f>MID($BA$12,14,1)</f>
        <v/>
      </c>
      <c r="Z15" s="100" t="str">
        <f>MID($BA$12,15,1)</f>
        <v/>
      </c>
      <c r="AA15" s="100" t="str">
        <f>MID($BA$12,16,1)</f>
        <v/>
      </c>
      <c r="AB15" s="100" t="str">
        <f>MID($BA$12,17,1)</f>
        <v/>
      </c>
      <c r="AC15" s="100" t="str">
        <f>MID($BA$12,18,1)</f>
        <v/>
      </c>
      <c r="AD15" s="100" t="str">
        <f>MID($BA$12,19,1)</f>
        <v/>
      </c>
      <c r="AE15" s="100" t="str">
        <f>MID($BA$12,20,1)</f>
        <v/>
      </c>
      <c r="AF15" s="100" t="str">
        <f>MID($BA$12,21,1)</f>
        <v/>
      </c>
      <c r="AG15" s="100" t="str">
        <f>MID($BA$12,22,1)</f>
        <v/>
      </c>
      <c r="AH15" s="100" t="str">
        <f>MID($BA$12,23,1)</f>
        <v/>
      </c>
      <c r="AI15" s="100" t="str">
        <f>MID($BA$12,24,1)</f>
        <v/>
      </c>
      <c r="AJ15" s="100" t="str">
        <f>MID($BA$12,25,1)</f>
        <v/>
      </c>
      <c r="AK15" s="100" t="str">
        <f>MID($BA$12,26,1)</f>
        <v/>
      </c>
      <c r="AL15" s="100" t="str">
        <f>MID($BA$12,27,1)</f>
        <v/>
      </c>
      <c r="AM15" s="100" t="str">
        <f>MID($BA$12,28,1)</f>
        <v/>
      </c>
      <c r="AN15" s="100" t="str">
        <f>MID($BA$12,29,1)</f>
        <v/>
      </c>
      <c r="AO15" s="100" t="str">
        <f>MID($BA$12,30,1)</f>
        <v/>
      </c>
      <c r="AP15" s="2"/>
      <c r="AQ15" s="2"/>
      <c r="AR15" s="35"/>
      <c r="AS15" s="36"/>
      <c r="AZ15" s="78"/>
      <c r="BA15" s="111"/>
      <c r="BB15" s="112"/>
      <c r="BC15" s="113"/>
      <c r="BD15" s="113"/>
      <c r="BE15" s="113"/>
      <c r="BF15" s="114"/>
      <c r="BG15" s="79"/>
    </row>
    <row r="16" spans="1:59" ht="15" customHeight="1" thickBot="1" x14ac:dyDescent="0.2">
      <c r="A16" s="45"/>
      <c r="B16" s="94"/>
      <c r="C16" s="95"/>
      <c r="D16" s="95"/>
      <c r="E16" s="95"/>
      <c r="F16" s="95"/>
      <c r="G16" s="95"/>
      <c r="H16" s="95"/>
      <c r="I16" s="95"/>
      <c r="J16" s="96"/>
      <c r="K16" s="2"/>
      <c r="L16" s="127" t="s">
        <v>11</v>
      </c>
      <c r="M16" s="128"/>
      <c r="N16" s="128"/>
      <c r="O16" s="128"/>
      <c r="P16" s="128"/>
      <c r="Q16" s="128"/>
      <c r="R16" s="128"/>
      <c r="S16" s="128"/>
      <c r="T16" s="128"/>
      <c r="U16" s="128"/>
      <c r="V16" s="128"/>
      <c r="W16" s="128"/>
      <c r="X16" s="128"/>
      <c r="Y16" s="128"/>
      <c r="Z16" s="128"/>
      <c r="AA16" s="128"/>
      <c r="AB16" s="128"/>
      <c r="AC16" s="128"/>
      <c r="AD16" s="128"/>
      <c r="AE16" s="129"/>
      <c r="AF16" s="101"/>
      <c r="AG16" s="101"/>
      <c r="AH16" s="101"/>
      <c r="AI16" s="101"/>
      <c r="AJ16" s="101"/>
      <c r="AK16" s="101"/>
      <c r="AL16" s="101"/>
      <c r="AM16" s="101"/>
      <c r="AN16" s="101"/>
      <c r="AO16" s="101"/>
      <c r="AP16" s="2"/>
      <c r="AQ16" s="2"/>
      <c r="AR16" s="35"/>
      <c r="AS16" s="36"/>
      <c r="AZ16" s="78"/>
      <c r="BA16" s="115"/>
      <c r="BB16" s="116"/>
      <c r="BC16" s="116"/>
      <c r="BD16" s="116"/>
      <c r="BE16" s="116"/>
      <c r="BF16" s="117"/>
      <c r="BG16" s="79"/>
    </row>
    <row r="17" spans="1:59" ht="15" customHeight="1" x14ac:dyDescent="0.15">
      <c r="A17" s="45"/>
      <c r="B17" s="91"/>
      <c r="C17" s="92"/>
      <c r="D17" s="92"/>
      <c r="E17" s="92"/>
      <c r="F17" s="92"/>
      <c r="G17" s="92"/>
      <c r="H17" s="92"/>
      <c r="I17" s="92"/>
      <c r="J17" s="93"/>
      <c r="K17" s="2"/>
      <c r="L17" s="125" t="str">
        <f>MID($BA$15,1,1)</f>
        <v/>
      </c>
      <c r="M17" s="118" t="str">
        <f>MID($BA$15,2,1)</f>
        <v/>
      </c>
      <c r="N17" s="118" t="str">
        <f>MID($BA$15,3,1)</f>
        <v/>
      </c>
      <c r="O17" s="118" t="str">
        <f>MID($BA$15,4,1)</f>
        <v/>
      </c>
      <c r="P17" s="118" t="str">
        <f>MID($BA$15,5,1)</f>
        <v/>
      </c>
      <c r="Q17" s="118" t="str">
        <f>MID($BA$15,6,1)</f>
        <v/>
      </c>
      <c r="R17" s="118" t="str">
        <f>MID($BA$15,7,1)</f>
        <v/>
      </c>
      <c r="S17" s="118" t="str">
        <f>MID($BA$15,8,1)</f>
        <v/>
      </c>
      <c r="T17" s="118" t="str">
        <f>MID($BA$15,9,1)</f>
        <v/>
      </c>
      <c r="U17" s="118" t="str">
        <f>MID($BA$15,10,1)</f>
        <v/>
      </c>
      <c r="V17" s="118" t="str">
        <f>MID($BA$15,11,1)</f>
        <v/>
      </c>
      <c r="W17" s="118" t="str">
        <f>MID($BA$15,12,1)</f>
        <v/>
      </c>
      <c r="X17" s="118" t="str">
        <f>MID($BA$15,13,1)</f>
        <v/>
      </c>
      <c r="Y17" s="118" t="str">
        <f>MID($BA$15,14,1)</f>
        <v/>
      </c>
      <c r="Z17" s="118" t="str">
        <f>MID($BA$15,15,1)</f>
        <v/>
      </c>
      <c r="AA17" s="118" t="str">
        <f>MID($BA$15,16,1)</f>
        <v/>
      </c>
      <c r="AB17" s="118" t="str">
        <f>MID($BA$15,17,1)</f>
        <v/>
      </c>
      <c r="AC17" s="118" t="str">
        <f>MID($BA$15,18,1)</f>
        <v/>
      </c>
      <c r="AD17" s="118" t="str">
        <f>MID($BA$15,19,1)</f>
        <v/>
      </c>
      <c r="AE17" s="120" t="str">
        <f>MID($BA$15,20,1)</f>
        <v/>
      </c>
      <c r="AF17" s="2"/>
      <c r="AG17" s="2"/>
      <c r="AH17" s="2"/>
      <c r="AI17" s="2"/>
      <c r="AJ17" s="2"/>
      <c r="AK17" s="2"/>
      <c r="AL17" s="2"/>
      <c r="AM17" s="2"/>
      <c r="AN17" s="2"/>
      <c r="AO17" s="2"/>
      <c r="AP17" s="2"/>
      <c r="AQ17" s="2"/>
      <c r="AR17" s="35"/>
      <c r="AS17" s="36"/>
      <c r="AZ17" s="78"/>
      <c r="BA17" s="108" t="s">
        <v>51</v>
      </c>
      <c r="BB17" s="109"/>
      <c r="BC17" s="109"/>
      <c r="BD17" s="109"/>
      <c r="BE17" s="109"/>
      <c r="BF17" s="110"/>
      <c r="BG17" s="79"/>
    </row>
    <row r="18" spans="1:59" ht="15" customHeight="1" thickBot="1" x14ac:dyDescent="0.2">
      <c r="A18" s="45"/>
      <c r="B18" s="94"/>
      <c r="C18" s="95"/>
      <c r="D18" s="95"/>
      <c r="E18" s="95"/>
      <c r="F18" s="95"/>
      <c r="G18" s="95"/>
      <c r="H18" s="95"/>
      <c r="I18" s="95"/>
      <c r="J18" s="96"/>
      <c r="K18" s="2"/>
      <c r="L18" s="126"/>
      <c r="M18" s="119"/>
      <c r="N18" s="119"/>
      <c r="O18" s="119"/>
      <c r="P18" s="119"/>
      <c r="Q18" s="119"/>
      <c r="R18" s="119"/>
      <c r="S18" s="119"/>
      <c r="T18" s="119"/>
      <c r="U18" s="119"/>
      <c r="V18" s="119"/>
      <c r="W18" s="119"/>
      <c r="X18" s="119"/>
      <c r="Y18" s="119"/>
      <c r="Z18" s="119"/>
      <c r="AA18" s="119"/>
      <c r="AB18" s="119"/>
      <c r="AC18" s="119"/>
      <c r="AD18" s="119"/>
      <c r="AE18" s="121"/>
      <c r="AF18" s="2"/>
      <c r="AG18" s="2"/>
      <c r="AH18" s="2"/>
      <c r="AI18" s="2"/>
      <c r="AJ18" s="2"/>
      <c r="AK18" s="2"/>
      <c r="AL18" s="2"/>
      <c r="AM18" s="2"/>
      <c r="AN18" s="2"/>
      <c r="AO18" s="2"/>
      <c r="AP18" s="2"/>
      <c r="AQ18" s="2"/>
      <c r="AR18" s="35"/>
      <c r="AS18" s="36"/>
      <c r="AZ18" s="78"/>
      <c r="BA18" s="111"/>
      <c r="BB18" s="112"/>
      <c r="BC18" s="113"/>
      <c r="BD18" s="113"/>
      <c r="BE18" s="113"/>
      <c r="BF18" s="114"/>
      <c r="BG18" s="79"/>
    </row>
    <row r="19" spans="1:59" ht="15" customHeight="1" thickBot="1" x14ac:dyDescent="0.2">
      <c r="A19" s="45"/>
      <c r="B19" s="91"/>
      <c r="C19" s="92"/>
      <c r="D19" s="92"/>
      <c r="E19" s="92"/>
      <c r="F19" s="92"/>
      <c r="G19" s="92"/>
      <c r="H19" s="92"/>
      <c r="I19" s="92"/>
      <c r="J19" s="93"/>
      <c r="K19" s="2"/>
      <c r="L19" s="103"/>
      <c r="M19" s="100"/>
      <c r="N19" s="100"/>
      <c r="O19" s="100"/>
      <c r="P19" s="100"/>
      <c r="Q19" s="100"/>
      <c r="R19" s="100"/>
      <c r="S19" s="100"/>
      <c r="T19" s="100"/>
      <c r="U19" s="100"/>
      <c r="V19" s="100"/>
      <c r="W19" s="100"/>
      <c r="X19" s="100"/>
      <c r="Y19" s="100"/>
      <c r="Z19" s="100"/>
      <c r="AA19" s="100"/>
      <c r="AB19" s="100"/>
      <c r="AC19" s="100"/>
      <c r="AD19" s="100"/>
      <c r="AE19" s="100"/>
      <c r="AF19" s="2"/>
      <c r="AG19" s="2"/>
      <c r="AH19" s="3"/>
      <c r="AI19" s="4"/>
      <c r="AJ19" s="4"/>
      <c r="AK19" s="4"/>
      <c r="AL19" s="2"/>
      <c r="AM19" s="2"/>
      <c r="AN19" s="2"/>
      <c r="AO19" s="2"/>
      <c r="AP19" s="2"/>
      <c r="AQ19" s="2"/>
      <c r="AR19" s="35"/>
      <c r="AS19" s="36"/>
      <c r="AZ19" s="78"/>
      <c r="BA19" s="115"/>
      <c r="BB19" s="116"/>
      <c r="BC19" s="116"/>
      <c r="BD19" s="116"/>
      <c r="BE19" s="116"/>
      <c r="BF19" s="117"/>
      <c r="BG19" s="79"/>
    </row>
    <row r="20" spans="1:59" ht="15" customHeight="1" x14ac:dyDescent="0.15">
      <c r="A20" s="45"/>
      <c r="B20" s="94"/>
      <c r="C20" s="95"/>
      <c r="D20" s="95"/>
      <c r="E20" s="95"/>
      <c r="F20" s="95"/>
      <c r="G20" s="95"/>
      <c r="H20" s="95"/>
      <c r="I20" s="95"/>
      <c r="J20" s="96"/>
      <c r="K20" s="2"/>
      <c r="L20" s="122" t="s">
        <v>51</v>
      </c>
      <c r="M20" s="123"/>
      <c r="N20" s="123"/>
      <c r="O20" s="123"/>
      <c r="P20" s="123"/>
      <c r="Q20" s="123"/>
      <c r="R20" s="123"/>
      <c r="S20" s="123"/>
      <c r="T20" s="123"/>
      <c r="U20" s="123"/>
      <c r="V20" s="123"/>
      <c r="W20" s="123"/>
      <c r="X20" s="123"/>
      <c r="Y20" s="123"/>
      <c r="Z20" s="124"/>
      <c r="AA20" s="101"/>
      <c r="AB20" s="101"/>
      <c r="AC20" s="101"/>
      <c r="AD20" s="101"/>
      <c r="AE20" s="101"/>
      <c r="AF20" s="2"/>
      <c r="AG20" s="2"/>
      <c r="AH20" s="4"/>
      <c r="AI20" s="63"/>
      <c r="AJ20" s="64"/>
      <c r="AK20" s="64"/>
      <c r="AL20" s="64"/>
      <c r="AM20" s="64"/>
      <c r="AN20" s="64"/>
      <c r="AO20" s="64"/>
      <c r="AP20" s="64"/>
      <c r="AQ20" s="65"/>
      <c r="AR20" s="65"/>
      <c r="AS20" s="36"/>
      <c r="AZ20" s="78"/>
      <c r="BA20" s="108" t="s">
        <v>52</v>
      </c>
      <c r="BB20" s="109"/>
      <c r="BC20" s="109"/>
      <c r="BD20" s="109"/>
      <c r="BE20" s="109"/>
      <c r="BF20" s="110"/>
      <c r="BG20" s="79"/>
    </row>
    <row r="21" spans="1:59" ht="15" customHeight="1" x14ac:dyDescent="0.15">
      <c r="A21" s="45"/>
      <c r="B21" s="148"/>
      <c r="C21" s="149"/>
      <c r="D21" s="149"/>
      <c r="E21" s="149"/>
      <c r="F21" s="149"/>
      <c r="G21" s="149"/>
      <c r="H21" s="149"/>
      <c r="I21" s="149"/>
      <c r="J21" s="150"/>
      <c r="K21" s="2"/>
      <c r="L21" s="125" t="str">
        <f>MID($BA$18,1,1)</f>
        <v/>
      </c>
      <c r="M21" s="118" t="str">
        <f>MID($BA$18,2,1)</f>
        <v/>
      </c>
      <c r="N21" s="118" t="str">
        <f>MID($BA$18,3,1)</f>
        <v/>
      </c>
      <c r="O21" s="118" t="str">
        <f>MID($BA$18,4,1)</f>
        <v/>
      </c>
      <c r="P21" s="118" t="str">
        <f>MID($BA$18,5,1)</f>
        <v/>
      </c>
      <c r="Q21" s="118" t="str">
        <f>MID($BA$18,6,1)</f>
        <v/>
      </c>
      <c r="R21" s="118" t="str">
        <f>MID($BA$18,7,1)</f>
        <v/>
      </c>
      <c r="S21" s="118" t="str">
        <f>MID($BA$18,8,1)</f>
        <v/>
      </c>
      <c r="T21" s="118" t="str">
        <f>MID($BA$18,9,1)</f>
        <v/>
      </c>
      <c r="U21" s="118" t="str">
        <f>MID($BA$18,10,1)</f>
        <v/>
      </c>
      <c r="V21" s="118" t="str">
        <f>MID($BA$18,11,1)</f>
        <v/>
      </c>
      <c r="W21" s="118" t="str">
        <f>MID($BA$18,12,1)</f>
        <v/>
      </c>
      <c r="X21" s="118" t="str">
        <f>MID($BA$18,13,1)</f>
        <v/>
      </c>
      <c r="Y21" s="118" t="str">
        <f>MID($BA$18,14,1)</f>
        <v/>
      </c>
      <c r="Z21" s="120" t="str">
        <f>MID($BA$18,15,1)</f>
        <v/>
      </c>
      <c r="AA21" s="2"/>
      <c r="AB21" s="2"/>
      <c r="AC21" s="2"/>
      <c r="AD21" s="2"/>
      <c r="AE21" s="2"/>
      <c r="AF21" s="2"/>
      <c r="AG21" s="4"/>
      <c r="AH21" s="141"/>
      <c r="AI21" s="141"/>
      <c r="AJ21" s="141"/>
      <c r="AK21" s="141"/>
      <c r="AL21" s="141"/>
      <c r="AM21" s="141"/>
      <c r="AN21" s="141"/>
      <c r="AO21" s="141"/>
      <c r="AP21" s="141"/>
      <c r="AQ21" s="141"/>
      <c r="AR21" s="141"/>
      <c r="AS21" s="36"/>
      <c r="AZ21" s="78"/>
      <c r="BA21" s="111"/>
      <c r="BB21" s="112"/>
      <c r="BC21" s="113"/>
      <c r="BD21" s="113"/>
      <c r="BE21" s="113"/>
      <c r="BF21" s="114"/>
      <c r="BG21" s="79"/>
    </row>
    <row r="22" spans="1:59" ht="15" customHeight="1" thickBot="1" x14ac:dyDescent="0.2">
      <c r="A22" s="45"/>
      <c r="B22" s="151"/>
      <c r="C22" s="152"/>
      <c r="D22" s="152"/>
      <c r="E22" s="152"/>
      <c r="F22" s="152"/>
      <c r="G22" s="152"/>
      <c r="H22" s="152"/>
      <c r="I22" s="152"/>
      <c r="J22" s="153"/>
      <c r="K22" s="2"/>
      <c r="L22" s="126"/>
      <c r="M22" s="119"/>
      <c r="N22" s="119"/>
      <c r="O22" s="119"/>
      <c r="P22" s="119"/>
      <c r="Q22" s="119"/>
      <c r="R22" s="119"/>
      <c r="S22" s="119"/>
      <c r="T22" s="119"/>
      <c r="U22" s="119"/>
      <c r="V22" s="119"/>
      <c r="W22" s="119"/>
      <c r="X22" s="119"/>
      <c r="Y22" s="119"/>
      <c r="Z22" s="121"/>
      <c r="AA22" s="2"/>
      <c r="AB22" s="25"/>
      <c r="AG22" s="4"/>
      <c r="AH22" s="141"/>
      <c r="AI22" s="141"/>
      <c r="AJ22" s="141"/>
      <c r="AK22" s="141"/>
      <c r="AL22" s="141"/>
      <c r="AM22" s="141"/>
      <c r="AN22" s="141"/>
      <c r="AO22" s="141"/>
      <c r="AP22" s="141"/>
      <c r="AQ22" s="141"/>
      <c r="AR22" s="141"/>
      <c r="AS22" s="36"/>
      <c r="AZ22" s="78"/>
      <c r="BA22" s="115"/>
      <c r="BB22" s="116"/>
      <c r="BC22" s="116"/>
      <c r="BD22" s="116"/>
      <c r="BE22" s="116"/>
      <c r="BF22" s="117"/>
      <c r="BG22" s="79"/>
    </row>
    <row r="23" spans="1:59" ht="15" customHeight="1" thickBot="1" x14ac:dyDescent="0.2">
      <c r="A23" s="45"/>
      <c r="B23" s="156"/>
      <c r="C23" s="157"/>
      <c r="D23" s="157"/>
      <c r="E23" s="157"/>
      <c r="F23" s="157"/>
      <c r="G23" s="157"/>
      <c r="H23" s="157"/>
      <c r="I23" s="157"/>
      <c r="J23" s="157"/>
      <c r="K23" s="2"/>
      <c r="L23" s="122" t="s">
        <v>52</v>
      </c>
      <c r="M23" s="123"/>
      <c r="N23" s="123"/>
      <c r="O23" s="123"/>
      <c r="P23" s="123"/>
      <c r="Q23" s="123"/>
      <c r="R23" s="123"/>
      <c r="S23" s="123"/>
      <c r="T23" s="123"/>
      <c r="U23" s="123"/>
      <c r="V23" s="123"/>
      <c r="W23" s="123"/>
      <c r="X23" s="123"/>
      <c r="Y23" s="123"/>
      <c r="Z23" s="124"/>
      <c r="AA23" s="2"/>
      <c r="AB23" s="37"/>
      <c r="AH23" s="142"/>
      <c r="AI23" s="142"/>
      <c r="AJ23" s="142"/>
      <c r="AK23" s="142"/>
      <c r="AL23" s="142"/>
      <c r="AM23" s="142"/>
      <c r="AN23" s="142"/>
      <c r="AO23" s="142"/>
      <c r="AP23" s="142"/>
      <c r="AQ23" s="142"/>
      <c r="AR23" s="142"/>
      <c r="AS23" s="36"/>
      <c r="AZ23" s="81"/>
      <c r="BA23" s="82"/>
      <c r="BB23" s="82"/>
      <c r="BC23" s="82"/>
      <c r="BD23" s="82"/>
      <c r="BE23" s="82"/>
      <c r="BF23" s="82"/>
      <c r="BG23" s="83"/>
    </row>
    <row r="24" spans="1:59" ht="15" customHeight="1" x14ac:dyDescent="0.15">
      <c r="A24" s="45"/>
      <c r="B24" s="158"/>
      <c r="C24" s="158"/>
      <c r="D24" s="158"/>
      <c r="E24" s="158"/>
      <c r="F24" s="158"/>
      <c r="G24" s="158"/>
      <c r="H24" s="158"/>
      <c r="I24" s="158"/>
      <c r="J24" s="158"/>
      <c r="K24" s="2"/>
      <c r="L24" s="125" t="str">
        <f>MID($BA$21,1,1)</f>
        <v/>
      </c>
      <c r="M24" s="118" t="str">
        <f>MID($BA$21,2,1)</f>
        <v/>
      </c>
      <c r="N24" s="118" t="str">
        <f>MID($BA$21,3,1)</f>
        <v/>
      </c>
      <c r="O24" s="118" t="str">
        <f>MID($BA$21,4,1)</f>
        <v/>
      </c>
      <c r="P24" s="118" t="str">
        <f>MID($BA$21,5,1)</f>
        <v/>
      </c>
      <c r="Q24" s="118" t="str">
        <f>MID($BA$21,6,1)</f>
        <v/>
      </c>
      <c r="R24" s="118" t="str">
        <f>MID($BA$21,7,1)</f>
        <v/>
      </c>
      <c r="S24" s="118" t="str">
        <f>MID($BA$21,8,1)</f>
        <v/>
      </c>
      <c r="T24" s="118" t="str">
        <f>MID($BA$21,9,1)</f>
        <v/>
      </c>
      <c r="U24" s="118" t="str">
        <f>MID($BA$21,10,1)</f>
        <v/>
      </c>
      <c r="V24" s="118" t="str">
        <f>MID($BA$21,11,1)</f>
        <v/>
      </c>
      <c r="W24" s="118" t="str">
        <f>MID($BA$21,12,1)</f>
        <v/>
      </c>
      <c r="X24" s="118" t="str">
        <f>MID($BA$21,13,1)</f>
        <v/>
      </c>
      <c r="Y24" s="118" t="str">
        <f>MID($BA$21,14,1)</f>
        <v/>
      </c>
      <c r="Z24" s="120" t="str">
        <f>MID($BA$21,15,1)</f>
        <v/>
      </c>
      <c r="AA24" s="2"/>
      <c r="AB24" s="3"/>
      <c r="AN24" s="35"/>
      <c r="AO24" s="35"/>
      <c r="AP24" s="35"/>
      <c r="AQ24" s="35"/>
      <c r="AR24" s="35"/>
      <c r="AS24" s="36"/>
    </row>
    <row r="25" spans="1:59" ht="15" customHeight="1" thickBot="1" x14ac:dyDescent="0.2">
      <c r="A25" s="45"/>
      <c r="B25" s="98"/>
      <c r="C25" s="98"/>
      <c r="D25" s="98"/>
      <c r="E25" s="98"/>
      <c r="F25" s="98"/>
      <c r="G25" s="98"/>
      <c r="H25" s="98"/>
      <c r="I25" s="98"/>
      <c r="J25" s="98"/>
      <c r="K25" s="2"/>
      <c r="L25" s="126"/>
      <c r="M25" s="119"/>
      <c r="N25" s="119"/>
      <c r="O25" s="119"/>
      <c r="P25" s="119"/>
      <c r="Q25" s="119"/>
      <c r="R25" s="119"/>
      <c r="S25" s="119"/>
      <c r="T25" s="119"/>
      <c r="U25" s="119"/>
      <c r="V25" s="119"/>
      <c r="W25" s="119"/>
      <c r="X25" s="119"/>
      <c r="Y25" s="119"/>
      <c r="Z25" s="121"/>
      <c r="AA25" s="49"/>
      <c r="AB25" s="2"/>
      <c r="AN25" s="35"/>
      <c r="AO25" s="35"/>
      <c r="AP25" s="35"/>
      <c r="AQ25" s="35"/>
      <c r="AR25" s="35"/>
      <c r="AS25" s="36"/>
    </row>
    <row r="26" spans="1:59" ht="18" customHeight="1" x14ac:dyDescent="0.15">
      <c r="A26" s="45"/>
      <c r="B26" s="98"/>
      <c r="C26" s="98"/>
      <c r="D26" s="98"/>
      <c r="E26" s="98"/>
      <c r="F26" s="98"/>
      <c r="G26" s="98"/>
      <c r="H26" s="98"/>
      <c r="I26" s="98"/>
      <c r="J26" s="98"/>
      <c r="K26" s="2"/>
      <c r="L26" s="130"/>
      <c r="M26" s="130"/>
      <c r="N26" s="130"/>
      <c r="O26" s="130"/>
      <c r="P26" s="130"/>
      <c r="Q26" s="130"/>
      <c r="R26" s="130"/>
      <c r="S26" s="130"/>
      <c r="T26" s="130"/>
      <c r="U26" s="130"/>
      <c r="V26" s="130"/>
      <c r="W26" s="130"/>
      <c r="X26" s="130"/>
      <c r="Y26" s="130" t="str">
        <f>MID($BA$18,14,1)</f>
        <v/>
      </c>
      <c r="Z26" s="130" t="str">
        <f>MID($BA$18,15,1)</f>
        <v/>
      </c>
      <c r="AA26" s="49"/>
      <c r="AB26" s="2"/>
      <c r="AN26" s="35"/>
      <c r="AO26" s="35"/>
      <c r="AP26" s="35"/>
      <c r="AQ26" s="35"/>
      <c r="AR26" s="35"/>
      <c r="AS26" s="36"/>
    </row>
    <row r="27" spans="1:59" ht="19.5" customHeight="1" x14ac:dyDescent="0.15">
      <c r="A27" s="45"/>
      <c r="B27" s="99"/>
      <c r="C27" s="99"/>
      <c r="D27" s="99"/>
      <c r="E27" s="99"/>
      <c r="F27" s="99"/>
      <c r="G27" s="99"/>
      <c r="H27" s="99"/>
      <c r="I27" s="99"/>
      <c r="J27" s="99"/>
      <c r="K27" s="99"/>
      <c r="L27" s="131"/>
      <c r="M27" s="131"/>
      <c r="N27" s="131"/>
      <c r="O27" s="131"/>
      <c r="P27" s="131"/>
      <c r="Q27" s="131"/>
      <c r="R27" s="131"/>
      <c r="S27" s="131"/>
      <c r="T27" s="131"/>
      <c r="U27" s="131"/>
      <c r="V27" s="131"/>
      <c r="W27" s="131"/>
      <c r="X27" s="131"/>
      <c r="Y27" s="131"/>
      <c r="Z27" s="131"/>
      <c r="AA27" s="26"/>
      <c r="AB27" s="2"/>
      <c r="AC27" s="2"/>
      <c r="AD27" s="2"/>
      <c r="AE27" s="2"/>
      <c r="AF27" s="2"/>
      <c r="AG27" s="35"/>
      <c r="AH27" s="2"/>
      <c r="AI27" s="14"/>
      <c r="AJ27" s="14"/>
      <c r="AK27" s="14"/>
      <c r="AL27" s="2"/>
      <c r="AM27" s="2"/>
      <c r="AN27" s="2"/>
      <c r="AO27" s="2"/>
      <c r="AP27" s="2"/>
      <c r="AQ27" s="2"/>
      <c r="AR27" s="35"/>
      <c r="AS27" s="36"/>
    </row>
    <row r="28" spans="1:59" ht="27.75" customHeight="1" thickBot="1" x14ac:dyDescent="0.2">
      <c r="A28" s="45"/>
      <c r="B28" s="159" t="s">
        <v>18</v>
      </c>
      <c r="C28" s="159"/>
      <c r="D28" s="159"/>
      <c r="E28" s="159"/>
      <c r="F28" s="159"/>
      <c r="G28" s="159"/>
      <c r="H28" s="159"/>
      <c r="I28" s="159"/>
      <c r="J28" s="159"/>
      <c r="K28" s="159"/>
      <c r="L28" s="159"/>
      <c r="M28" s="159"/>
      <c r="N28" s="159"/>
      <c r="O28" s="159"/>
      <c r="P28" s="2"/>
      <c r="Y28" s="154"/>
      <c r="Z28" s="154"/>
      <c r="AA28" s="154"/>
      <c r="AB28" s="154"/>
      <c r="AC28" s="155"/>
      <c r="AD28" s="155"/>
      <c r="AE28" s="155"/>
      <c r="AF28" s="155"/>
      <c r="AG28" s="154"/>
      <c r="AH28" s="154"/>
      <c r="AI28" s="154"/>
      <c r="AJ28" s="154"/>
      <c r="AK28" s="154"/>
      <c r="AL28" s="154"/>
      <c r="AM28" s="154"/>
      <c r="AN28" s="154"/>
      <c r="AO28" s="154"/>
      <c r="AP28" s="154"/>
      <c r="AQ28" s="154"/>
      <c r="AR28" s="154"/>
      <c r="AS28" s="36"/>
    </row>
    <row r="29" spans="1:59" ht="20.100000000000001" customHeight="1" thickBot="1" x14ac:dyDescent="0.2">
      <c r="A29" s="45"/>
      <c r="B29" s="194" t="s">
        <v>10</v>
      </c>
      <c r="C29" s="195"/>
      <c r="D29" s="196"/>
      <c r="E29" s="197" t="s">
        <v>54</v>
      </c>
      <c r="F29" s="197"/>
      <c r="G29" s="197"/>
      <c r="H29" s="197"/>
      <c r="I29" s="197"/>
      <c r="J29" s="197"/>
      <c r="K29" s="197"/>
      <c r="L29" s="197"/>
      <c r="M29" s="197"/>
      <c r="N29" s="197"/>
      <c r="O29" s="198"/>
      <c r="P29" s="2"/>
      <c r="Q29" s="135"/>
      <c r="R29" s="135"/>
      <c r="S29" s="135"/>
      <c r="T29" s="135"/>
      <c r="U29" s="136"/>
      <c r="V29" s="136"/>
      <c r="W29" s="136"/>
      <c r="X29" s="137"/>
      <c r="Y29" s="132" t="s">
        <v>24</v>
      </c>
      <c r="Z29" s="133"/>
      <c r="AA29" s="133"/>
      <c r="AB29" s="134"/>
      <c r="AC29" s="138" t="s">
        <v>26</v>
      </c>
      <c r="AD29" s="139"/>
      <c r="AE29" s="139"/>
      <c r="AF29" s="140"/>
      <c r="AG29" s="132" t="s">
        <v>25</v>
      </c>
      <c r="AH29" s="133"/>
      <c r="AI29" s="133"/>
      <c r="AJ29" s="134"/>
      <c r="AK29" s="132" t="s">
        <v>27</v>
      </c>
      <c r="AL29" s="133"/>
      <c r="AM29" s="133"/>
      <c r="AN29" s="134"/>
      <c r="AO29" s="133" t="s">
        <v>28</v>
      </c>
      <c r="AP29" s="133"/>
      <c r="AQ29" s="133"/>
      <c r="AR29" s="134"/>
      <c r="AS29" s="36"/>
    </row>
    <row r="30" spans="1:59" ht="20.100000000000001" customHeight="1" x14ac:dyDescent="0.15">
      <c r="A30" s="45"/>
      <c r="B30" s="199" t="s">
        <v>12</v>
      </c>
      <c r="C30" s="200"/>
      <c r="D30" s="201"/>
      <c r="E30" s="208" t="s">
        <v>13</v>
      </c>
      <c r="F30" s="123"/>
      <c r="G30" s="123"/>
      <c r="H30" s="209"/>
      <c r="I30" s="210"/>
      <c r="J30" s="211"/>
      <c r="K30" s="211"/>
      <c r="L30" s="211"/>
      <c r="M30" s="211"/>
      <c r="N30" s="211"/>
      <c r="O30" s="212"/>
      <c r="P30" s="2"/>
      <c r="Q30" s="2"/>
      <c r="R30" s="2"/>
      <c r="S30" s="2"/>
      <c r="T30" s="2"/>
      <c r="U30" s="2"/>
      <c r="V30" s="2"/>
      <c r="W30" s="2"/>
      <c r="X30" s="9"/>
      <c r="Y30" s="11"/>
      <c r="Z30" s="2"/>
      <c r="AA30" s="2"/>
      <c r="AB30" s="2"/>
      <c r="AC30" s="11"/>
      <c r="AD30" s="2"/>
      <c r="AE30" s="2"/>
      <c r="AF30" s="9"/>
      <c r="AG30" s="2"/>
      <c r="AH30" s="2"/>
      <c r="AI30" s="2"/>
      <c r="AJ30" s="9"/>
      <c r="AK30" s="2"/>
      <c r="AL30" s="2"/>
      <c r="AM30" s="2"/>
      <c r="AN30" s="9"/>
      <c r="AO30" s="50"/>
      <c r="AP30" s="50"/>
      <c r="AQ30" s="50"/>
      <c r="AR30" s="51"/>
      <c r="AS30" s="36"/>
    </row>
    <row r="31" spans="1:59" ht="20.100000000000001" customHeight="1" x14ac:dyDescent="0.15">
      <c r="A31" s="45"/>
      <c r="B31" s="202"/>
      <c r="C31" s="203"/>
      <c r="D31" s="204"/>
      <c r="E31" s="213" t="s">
        <v>14</v>
      </c>
      <c r="F31" s="214"/>
      <c r="G31" s="214"/>
      <c r="H31" s="214"/>
      <c r="I31" s="214"/>
      <c r="J31" s="215"/>
      <c r="K31" s="86"/>
      <c r="L31" s="86"/>
      <c r="M31" s="86"/>
      <c r="N31" s="86"/>
      <c r="O31" s="87"/>
      <c r="P31" s="2"/>
      <c r="Q31" s="2"/>
      <c r="R31" s="2"/>
      <c r="S31" s="2"/>
      <c r="T31" s="2"/>
      <c r="U31" s="2"/>
      <c r="V31" s="2"/>
      <c r="W31" s="2"/>
      <c r="X31" s="9"/>
      <c r="Y31" s="11"/>
      <c r="Z31" s="2"/>
      <c r="AA31" s="2"/>
      <c r="AB31" s="2"/>
      <c r="AC31" s="11"/>
      <c r="AD31" s="2"/>
      <c r="AE31" s="2"/>
      <c r="AF31" s="9"/>
      <c r="AG31" s="2"/>
      <c r="AH31" s="2"/>
      <c r="AI31" s="2"/>
      <c r="AJ31" s="9"/>
      <c r="AK31" s="2"/>
      <c r="AL31" s="2"/>
      <c r="AM31" s="2"/>
      <c r="AN31" s="9"/>
      <c r="AO31" s="50"/>
      <c r="AP31" s="50"/>
      <c r="AQ31" s="50"/>
      <c r="AR31" s="51"/>
      <c r="AS31" s="36"/>
    </row>
    <row r="32" spans="1:59" ht="15" customHeight="1" thickBot="1" x14ac:dyDescent="0.2">
      <c r="A32" s="45"/>
      <c r="B32" s="205"/>
      <c r="C32" s="206"/>
      <c r="D32" s="207"/>
      <c r="E32" s="216" t="s">
        <v>15</v>
      </c>
      <c r="F32" s="217"/>
      <c r="G32" s="217"/>
      <c r="H32" s="218"/>
      <c r="I32" s="88"/>
      <c r="J32" s="89" t="s">
        <v>16</v>
      </c>
      <c r="K32" s="219"/>
      <c r="L32" s="219"/>
      <c r="M32" s="89" t="s">
        <v>16</v>
      </c>
      <c r="N32" s="219"/>
      <c r="O32" s="220"/>
      <c r="P32" s="2"/>
      <c r="Q32" s="2"/>
      <c r="R32" s="2"/>
      <c r="S32" s="2"/>
      <c r="T32" s="2"/>
      <c r="U32" s="2"/>
      <c r="V32" s="2"/>
      <c r="W32" s="2"/>
      <c r="X32" s="9"/>
      <c r="Y32" s="11"/>
      <c r="Z32" s="2"/>
      <c r="AA32" s="2"/>
      <c r="AB32" s="2"/>
      <c r="AC32" s="11"/>
      <c r="AD32" s="2"/>
      <c r="AE32" s="2"/>
      <c r="AF32" s="9"/>
      <c r="AG32" s="2"/>
      <c r="AH32" s="2"/>
      <c r="AI32" s="2"/>
      <c r="AJ32" s="9"/>
      <c r="AK32" s="2"/>
      <c r="AL32" s="2"/>
      <c r="AM32" s="2"/>
      <c r="AN32" s="9"/>
      <c r="AO32" s="50"/>
      <c r="AP32" s="50"/>
      <c r="AQ32" s="50"/>
      <c r="AR32" s="51"/>
      <c r="AS32" s="36"/>
    </row>
    <row r="33" spans="1:47" ht="15" customHeight="1" x14ac:dyDescent="0.15">
      <c r="A33" s="45"/>
      <c r="B33" s="176" t="s">
        <v>9</v>
      </c>
      <c r="C33" s="177"/>
      <c r="D33" s="178"/>
      <c r="E33" s="182"/>
      <c r="F33" s="183"/>
      <c r="G33" s="183"/>
      <c r="H33" s="183"/>
      <c r="I33" s="183"/>
      <c r="J33" s="183"/>
      <c r="K33" s="183"/>
      <c r="L33" s="183"/>
      <c r="M33" s="183"/>
      <c r="N33" s="183"/>
      <c r="O33" s="184"/>
      <c r="P33" s="2"/>
      <c r="Q33" s="2"/>
      <c r="R33" s="2"/>
      <c r="S33" s="2"/>
      <c r="T33" s="2"/>
      <c r="U33" s="2"/>
      <c r="V33" s="2"/>
      <c r="W33" s="2"/>
      <c r="X33" s="9"/>
      <c r="Y33" s="5"/>
      <c r="Z33" s="6"/>
      <c r="AA33" s="6"/>
      <c r="AB33" s="6"/>
      <c r="AC33" s="5"/>
      <c r="AD33" s="6"/>
      <c r="AE33" s="6"/>
      <c r="AF33" s="7"/>
      <c r="AG33" s="6"/>
      <c r="AH33" s="6"/>
      <c r="AI33" s="6"/>
      <c r="AJ33" s="7"/>
      <c r="AK33" s="6"/>
      <c r="AL33" s="6"/>
      <c r="AM33" s="6"/>
      <c r="AN33" s="7"/>
      <c r="AO33" s="52"/>
      <c r="AP33" s="52"/>
      <c r="AQ33" s="52"/>
      <c r="AR33" s="53"/>
      <c r="AS33" s="36"/>
    </row>
    <row r="34" spans="1:47" ht="15" customHeight="1" thickBot="1" x14ac:dyDescent="0.2">
      <c r="A34" s="45"/>
      <c r="B34" s="179"/>
      <c r="C34" s="180"/>
      <c r="D34" s="181"/>
      <c r="E34" s="185"/>
      <c r="F34" s="186"/>
      <c r="G34" s="186"/>
      <c r="H34" s="186"/>
      <c r="I34" s="186"/>
      <c r="J34" s="186"/>
      <c r="K34" s="186"/>
      <c r="L34" s="186"/>
      <c r="M34" s="186"/>
      <c r="N34" s="186"/>
      <c r="O34" s="187"/>
      <c r="P34" s="35"/>
      <c r="Q34" s="2"/>
      <c r="R34" s="2"/>
      <c r="S34" s="2"/>
      <c r="T34" s="2"/>
      <c r="U34" s="2"/>
      <c r="V34" s="2"/>
      <c r="W34" s="2"/>
      <c r="X34" s="2"/>
      <c r="Y34" s="48"/>
      <c r="Z34" s="48"/>
      <c r="AA34" s="48"/>
      <c r="AB34" s="48"/>
      <c r="AC34" s="48"/>
      <c r="AD34" s="48"/>
      <c r="AE34" s="48"/>
      <c r="AF34" s="48"/>
      <c r="AG34" s="102"/>
      <c r="AH34" s="102"/>
      <c r="AI34" s="102"/>
      <c r="AJ34" s="102"/>
      <c r="AK34" s="35"/>
      <c r="AL34" s="35"/>
      <c r="AM34" s="35"/>
      <c r="AN34" s="35"/>
      <c r="AO34" s="35"/>
      <c r="AP34" s="35"/>
      <c r="AQ34" s="35"/>
      <c r="AR34" s="35"/>
      <c r="AS34" s="36"/>
    </row>
    <row r="35" spans="1:47" ht="18.75" customHeight="1" x14ac:dyDescent="0.15">
      <c r="A35" s="46"/>
      <c r="B35" s="168"/>
      <c r="C35" s="168"/>
      <c r="D35" s="168"/>
      <c r="E35" s="168"/>
      <c r="F35" s="168"/>
      <c r="G35" s="168"/>
      <c r="H35" s="168"/>
      <c r="I35" s="168"/>
      <c r="J35" s="168"/>
      <c r="K35" s="168"/>
      <c r="L35" s="168"/>
      <c r="M35" s="168"/>
      <c r="N35" s="168"/>
      <c r="O35" s="168"/>
      <c r="P35" s="38"/>
      <c r="Q35" s="47"/>
      <c r="R35" s="39"/>
      <c r="S35" s="47"/>
      <c r="T35" s="39"/>
      <c r="U35" s="39"/>
      <c r="V35" s="39"/>
      <c r="W35" s="39"/>
      <c r="X35" s="47"/>
      <c r="Y35" s="39"/>
      <c r="Z35" s="39"/>
      <c r="AA35" s="39"/>
      <c r="AB35" s="39"/>
      <c r="AC35" s="39"/>
      <c r="AD35" s="39"/>
      <c r="AE35" s="39"/>
      <c r="AF35" s="39"/>
      <c r="AG35" s="38"/>
      <c r="AH35" s="38"/>
      <c r="AI35" s="38"/>
      <c r="AJ35" s="38"/>
      <c r="AK35" s="38"/>
      <c r="AL35" s="38"/>
      <c r="AM35" s="38"/>
      <c r="AN35" s="38"/>
      <c r="AO35" s="38"/>
      <c r="AP35" s="38"/>
      <c r="AQ35" s="38"/>
      <c r="AR35" s="38"/>
      <c r="AS35" s="40"/>
    </row>
    <row r="36" spans="1:47" ht="19.5" customHeight="1" x14ac:dyDescent="0.15">
      <c r="B36" s="12"/>
      <c r="C36" s="12"/>
      <c r="D36" s="12"/>
      <c r="E36" s="12"/>
      <c r="F36" s="12"/>
      <c r="G36" s="12"/>
      <c r="H36" s="12"/>
      <c r="I36" s="12"/>
      <c r="J36" s="12"/>
      <c r="K36" s="12"/>
      <c r="L36" s="12"/>
      <c r="M36" s="12"/>
      <c r="N36" s="12"/>
      <c r="O36" s="12"/>
    </row>
    <row r="37" spans="1:47" ht="16.5" customHeight="1" x14ac:dyDescent="0.1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row>
    <row r="38" spans="1:47" ht="20.25" customHeight="1" x14ac:dyDescent="0.15"/>
    <row r="39" spans="1:47" ht="20.25" customHeight="1" x14ac:dyDescent="0.15"/>
    <row r="40" spans="1:47" ht="20.25" customHeight="1" x14ac:dyDescent="0.15"/>
    <row r="41" spans="1:47" ht="20.25" customHeight="1" x14ac:dyDescent="0.15"/>
    <row r="42" spans="1:47" ht="20.25" customHeight="1" x14ac:dyDescent="0.15"/>
    <row r="43" spans="1:47" ht="20.25" customHeight="1" x14ac:dyDescent="0.15"/>
    <row r="44" spans="1:47" ht="20.25" customHeight="1" x14ac:dyDescent="0.15"/>
    <row r="45" spans="1:47" ht="20.25" customHeight="1" x14ac:dyDescent="0.15"/>
    <row r="46" spans="1:47" ht="20.25" customHeight="1" x14ac:dyDescent="0.15"/>
    <row r="47" spans="1:47" ht="20.25" customHeight="1" x14ac:dyDescent="0.15"/>
    <row r="48" spans="1:4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sheetData>
  <mergeCells count="170">
    <mergeCell ref="B35:O35"/>
    <mergeCell ref="C4:G4"/>
    <mergeCell ref="C5:G5"/>
    <mergeCell ref="L10:P10"/>
    <mergeCell ref="V24:V25"/>
    <mergeCell ref="W24:W25"/>
    <mergeCell ref="X24:X25"/>
    <mergeCell ref="B33:D34"/>
    <mergeCell ref="E33:O34"/>
    <mergeCell ref="B8:J8"/>
    <mergeCell ref="L8:P8"/>
    <mergeCell ref="L9:P9"/>
    <mergeCell ref="R8:X8"/>
    <mergeCell ref="B29:D29"/>
    <mergeCell ref="E29:O29"/>
    <mergeCell ref="B30:D32"/>
    <mergeCell ref="E30:H30"/>
    <mergeCell ref="I30:O30"/>
    <mergeCell ref="E31:J31"/>
    <mergeCell ref="E32:H32"/>
    <mergeCell ref="K32:L32"/>
    <mergeCell ref="N32:O32"/>
    <mergeCell ref="L11:AM11"/>
    <mergeCell ref="L12:AO12"/>
    <mergeCell ref="BA9:BB10"/>
    <mergeCell ref="BC9:BF10"/>
    <mergeCell ref="BA12:BF13"/>
    <mergeCell ref="BA15:BF16"/>
    <mergeCell ref="BA18:BF19"/>
    <mergeCell ref="BA8:BB8"/>
    <mergeCell ref="BC8:BF8"/>
    <mergeCell ref="BA11:BF11"/>
    <mergeCell ref="BA14:BF14"/>
    <mergeCell ref="BA17:BF17"/>
    <mergeCell ref="B21:J22"/>
    <mergeCell ref="AK28:AN28"/>
    <mergeCell ref="AO28:AR28"/>
    <mergeCell ref="Y28:AB28"/>
    <mergeCell ref="AC28:AF28"/>
    <mergeCell ref="AG28:AJ28"/>
    <mergeCell ref="B23:J24"/>
    <mergeCell ref="L23:Z23"/>
    <mergeCell ref="L24:L25"/>
    <mergeCell ref="M24:M25"/>
    <mergeCell ref="N24:N25"/>
    <mergeCell ref="O24:O25"/>
    <mergeCell ref="P24:P25"/>
    <mergeCell ref="Q24:Q25"/>
    <mergeCell ref="R24:R25"/>
    <mergeCell ref="S24:S25"/>
    <mergeCell ref="T24:T25"/>
    <mergeCell ref="U24:U25"/>
    <mergeCell ref="B28:O28"/>
    <mergeCell ref="L26:L27"/>
    <mergeCell ref="M26:M27"/>
    <mergeCell ref="N26:N27"/>
    <mergeCell ref="O26:O27"/>
    <mergeCell ref="P26:P27"/>
    <mergeCell ref="Y8:AM8"/>
    <mergeCell ref="R9:R10"/>
    <mergeCell ref="S9:S10"/>
    <mergeCell ref="T9:T10"/>
    <mergeCell ref="U9:U10"/>
    <mergeCell ref="V9:V10"/>
    <mergeCell ref="W9:W10"/>
    <mergeCell ref="X9:X10"/>
    <mergeCell ref="Y9:Y10"/>
    <mergeCell ref="Z9:Z10"/>
    <mergeCell ref="AA9:AA10"/>
    <mergeCell ref="AB9:AB10"/>
    <mergeCell ref="AC9:AC10"/>
    <mergeCell ref="AD9:AD10"/>
    <mergeCell ref="AE9:AE10"/>
    <mergeCell ref="AF9:AF10"/>
    <mergeCell ref="AG9:AG10"/>
    <mergeCell ref="AH9:AH10"/>
    <mergeCell ref="AI9:AI10"/>
    <mergeCell ref="AJ9:AJ10"/>
    <mergeCell ref="AK9:AK10"/>
    <mergeCell ref="AL9:AL10"/>
    <mergeCell ref="AM9:AM10"/>
    <mergeCell ref="Q29:T29"/>
    <mergeCell ref="U29:X29"/>
    <mergeCell ref="Y29:AB29"/>
    <mergeCell ref="AC29:AF29"/>
    <mergeCell ref="AG29:AJ29"/>
    <mergeCell ref="AC13:AC14"/>
    <mergeCell ref="AD13:AD14"/>
    <mergeCell ref="AE13:AE14"/>
    <mergeCell ref="AF13:AF14"/>
    <mergeCell ref="AG13:AG14"/>
    <mergeCell ref="AH13:AH14"/>
    <mergeCell ref="AB13:AB14"/>
    <mergeCell ref="V26:V27"/>
    <mergeCell ref="W26:W27"/>
    <mergeCell ref="X26:X27"/>
    <mergeCell ref="Y26:Y27"/>
    <mergeCell ref="Z26:Z27"/>
    <mergeCell ref="Y21:Y22"/>
    <mergeCell ref="Z21:Z22"/>
    <mergeCell ref="AI13:AI14"/>
    <mergeCell ref="AJ13:AJ14"/>
    <mergeCell ref="Y24:Y25"/>
    <mergeCell ref="Z24:Z25"/>
    <mergeCell ref="AH21:AR23"/>
    <mergeCell ref="Q26:Q27"/>
    <mergeCell ref="R26:R27"/>
    <mergeCell ref="S26:S27"/>
    <mergeCell ref="T26:T27"/>
    <mergeCell ref="U26:U27"/>
    <mergeCell ref="AK29:AN29"/>
    <mergeCell ref="AO29:AR29"/>
    <mergeCell ref="L13:L14"/>
    <mergeCell ref="M13:M14"/>
    <mergeCell ref="N13:N14"/>
    <mergeCell ref="O13:O14"/>
    <mergeCell ref="P13:P14"/>
    <mergeCell ref="Q13:Q14"/>
    <mergeCell ref="R13:R14"/>
    <mergeCell ref="S13:S14"/>
    <mergeCell ref="T13:T14"/>
    <mergeCell ref="U13:U14"/>
    <mergeCell ref="V13:V14"/>
    <mergeCell ref="W13:W14"/>
    <mergeCell ref="X13:X14"/>
    <mergeCell ref="Y13:Y14"/>
    <mergeCell ref="Z13:Z14"/>
    <mergeCell ref="AA13:AA14"/>
    <mergeCell ref="AK13:AK14"/>
    <mergeCell ref="AL13:AL14"/>
    <mergeCell ref="AM13:AM14"/>
    <mergeCell ref="AN13:AN14"/>
    <mergeCell ref="AO13:AO14"/>
    <mergeCell ref="L16:AE16"/>
    <mergeCell ref="L17:L18"/>
    <mergeCell ref="M17:M18"/>
    <mergeCell ref="N17:N18"/>
    <mergeCell ref="O17:O18"/>
    <mergeCell ref="P17:P18"/>
    <mergeCell ref="Q17:Q18"/>
    <mergeCell ref="R17:R18"/>
    <mergeCell ref="S17:S18"/>
    <mergeCell ref="T17:T18"/>
    <mergeCell ref="U17:U18"/>
    <mergeCell ref="V17:V18"/>
    <mergeCell ref="W17:W18"/>
    <mergeCell ref="X17:X18"/>
    <mergeCell ref="Y17:Y18"/>
    <mergeCell ref="BA20:BF20"/>
    <mergeCell ref="BA21:BF22"/>
    <mergeCell ref="Z17:Z18"/>
    <mergeCell ref="AA17:AA18"/>
    <mergeCell ref="AB17:AB18"/>
    <mergeCell ref="AC17:AC18"/>
    <mergeCell ref="AD17:AD18"/>
    <mergeCell ref="AE17:AE18"/>
    <mergeCell ref="L20:Z20"/>
    <mergeCell ref="L21:L22"/>
    <mergeCell ref="M21:M22"/>
    <mergeCell ref="N21:N22"/>
    <mergeCell ref="O21:O22"/>
    <mergeCell ref="P21:P22"/>
    <mergeCell ref="Q21:Q22"/>
    <mergeCell ref="R21:R22"/>
    <mergeCell ref="S21:S22"/>
    <mergeCell ref="T21:T22"/>
    <mergeCell ref="U21:U22"/>
    <mergeCell ref="V21:V22"/>
    <mergeCell ref="W21:W22"/>
    <mergeCell ref="X21:X22"/>
  </mergeCells>
  <phoneticPr fontId="1"/>
  <dataValidations disablePrompts="1" count="1">
    <dataValidation type="textLength" operator="equal" allowBlank="1" showInputMessage="1" showErrorMessage="1" sqref="BA9:BB9" xr:uid="{00000000-0002-0000-0000-000000000000}">
      <formula1>7</formula1>
    </dataValidation>
  </dataValidations>
  <pageMargins left="0.47244094488188981" right="0.19685039370078741" top="0.70866141732283472" bottom="0" header="0.27559055118110237" footer="0"/>
  <pageSetup paperSize="9" scale="95" orientation="landscape" horizontalDpi="4294967292" verticalDpi="0" r:id="rId1"/>
  <headerFooter alignWithMargins="0">
    <oddHeader>&amp;C&amp;"ＭＳ Ｐゴシック,太字"&amp;16通信先住所変更依頼票（データ入力票）
取扱者専用&amp;R保全2018.09
（65020７）</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204"/>
  <sheetViews>
    <sheetView showGridLines="0" zoomScaleNormal="100" workbookViewId="0"/>
  </sheetViews>
  <sheetFormatPr defaultRowHeight="13.5" x14ac:dyDescent="0.15"/>
  <cols>
    <col min="1" max="38" width="3.125" style="90" customWidth="1"/>
    <col min="39" max="39" width="2.625" style="90" customWidth="1"/>
    <col min="40" max="43" width="3.125" style="90" customWidth="1"/>
    <col min="44" max="44" width="3.375" style="90" customWidth="1"/>
    <col min="45" max="45" width="3.875" style="90" customWidth="1"/>
    <col min="46" max="49" width="1.875" style="90" customWidth="1"/>
    <col min="50" max="50" width="2.75" style="90" customWidth="1"/>
    <col min="51" max="51" width="12.25" style="90" customWidth="1"/>
    <col min="52" max="55" width="9" style="90"/>
    <col min="56" max="56" width="12.25" style="90" customWidth="1"/>
    <col min="57" max="16384" width="9" style="90"/>
  </cols>
  <sheetData>
    <row r="1" spans="1:57" x14ac:dyDescent="0.15">
      <c r="B1" s="90" t="s">
        <v>19</v>
      </c>
    </row>
    <row r="2" spans="1:57" ht="18.75" x14ac:dyDescent="0.15">
      <c r="A2" s="35"/>
      <c r="B2" s="104" t="s">
        <v>20</v>
      </c>
      <c r="C2" s="35"/>
      <c r="D2" s="35"/>
      <c r="E2" s="35"/>
      <c r="F2" s="35"/>
      <c r="G2" s="35"/>
      <c r="H2" s="35"/>
      <c r="I2" s="35"/>
      <c r="J2" s="35"/>
      <c r="K2" s="34"/>
      <c r="L2" s="35"/>
      <c r="M2" s="35"/>
      <c r="N2" s="35"/>
      <c r="O2" s="35"/>
      <c r="P2" s="35"/>
      <c r="Q2" s="35"/>
      <c r="R2" s="35"/>
      <c r="S2" s="105"/>
      <c r="T2" s="14"/>
      <c r="U2" s="14"/>
      <c r="V2" s="14"/>
      <c r="W2" s="14"/>
      <c r="X2" s="14"/>
      <c r="Y2" s="14"/>
      <c r="Z2" s="14"/>
      <c r="AA2" s="14"/>
      <c r="AB2" s="106"/>
      <c r="AC2" s="14"/>
      <c r="AD2" s="14"/>
      <c r="AE2" s="14"/>
      <c r="AF2" s="14"/>
      <c r="AG2" s="14"/>
      <c r="AH2" s="106"/>
      <c r="AI2" s="14"/>
      <c r="AJ2" s="14"/>
      <c r="AK2" s="14"/>
      <c r="AL2" s="14"/>
      <c r="AM2" s="14"/>
      <c r="AN2" s="14"/>
      <c r="AO2" s="14"/>
      <c r="AP2" s="35"/>
      <c r="AQ2" s="35"/>
      <c r="AR2" s="35"/>
      <c r="AS2" s="35"/>
    </row>
    <row r="3" spans="1:57" ht="19.5" thickBot="1" x14ac:dyDescent="0.25">
      <c r="A3" s="34"/>
      <c r="B3" s="44" t="s">
        <v>21</v>
      </c>
      <c r="C3" s="34"/>
      <c r="D3" s="34"/>
      <c r="E3" s="34"/>
      <c r="F3" s="34"/>
      <c r="G3" s="34"/>
      <c r="H3" s="34"/>
      <c r="I3" s="34"/>
      <c r="J3" s="34"/>
      <c r="K3" s="35"/>
      <c r="L3" s="34"/>
      <c r="M3" s="34"/>
      <c r="N3" s="34"/>
      <c r="O3" s="34"/>
      <c r="P3" s="34"/>
      <c r="Q3" s="35"/>
      <c r="R3" s="15" t="s">
        <v>17</v>
      </c>
      <c r="S3" s="16"/>
      <c r="T3" s="16"/>
      <c r="U3" s="17"/>
      <c r="V3" s="17"/>
      <c r="W3" s="18"/>
      <c r="X3" s="18"/>
      <c r="Y3" s="18"/>
      <c r="Z3" s="18"/>
      <c r="AA3" s="18"/>
      <c r="AB3" s="18"/>
      <c r="AC3" s="18"/>
      <c r="AD3" s="18"/>
      <c r="AE3" s="18"/>
      <c r="AF3" s="18"/>
      <c r="AG3" s="18"/>
      <c r="AH3" s="19"/>
      <c r="AI3" s="19"/>
      <c r="AJ3" s="19"/>
      <c r="AK3" s="19"/>
      <c r="AL3" s="19"/>
      <c r="AM3" s="19"/>
      <c r="AN3" s="19"/>
      <c r="AO3" s="18"/>
      <c r="AP3" s="18"/>
      <c r="AQ3" s="18"/>
      <c r="AR3" s="20"/>
      <c r="AS3" s="35"/>
      <c r="AU3" s="72"/>
    </row>
    <row r="4" spans="1:57" ht="16.5" customHeight="1" x14ac:dyDescent="0.15">
      <c r="A4" s="34"/>
      <c r="B4" s="13"/>
      <c r="C4" s="169" t="s">
        <v>5</v>
      </c>
      <c r="D4" s="169"/>
      <c r="E4" s="169"/>
      <c r="F4" s="169"/>
      <c r="G4" s="170"/>
      <c r="H4" s="34"/>
      <c r="I4" s="34"/>
      <c r="J4" s="34"/>
      <c r="K4" s="34"/>
      <c r="L4" s="34"/>
      <c r="M4" s="34"/>
      <c r="N4" s="34"/>
      <c r="O4" s="34"/>
      <c r="P4" s="34"/>
      <c r="Q4" s="35"/>
      <c r="R4" s="21"/>
      <c r="S4" s="22" t="s">
        <v>29</v>
      </c>
      <c r="T4" s="22"/>
      <c r="U4" s="22"/>
      <c r="V4" s="22"/>
      <c r="W4" s="22"/>
      <c r="X4" s="22"/>
      <c r="Y4" s="22"/>
      <c r="Z4" s="22"/>
      <c r="AA4" s="22"/>
      <c r="AB4" s="22"/>
      <c r="AC4" s="22"/>
      <c r="AD4" s="22"/>
      <c r="AE4" s="22"/>
      <c r="AF4" s="22"/>
      <c r="AG4" s="22"/>
      <c r="AH4" s="22"/>
      <c r="AI4" s="22"/>
      <c r="AJ4" s="22"/>
      <c r="AK4" s="22"/>
      <c r="AL4" s="22"/>
      <c r="AM4" s="22"/>
      <c r="AN4" s="22"/>
      <c r="AO4" s="22"/>
      <c r="AP4" s="22"/>
      <c r="AQ4" s="22"/>
      <c r="AR4" s="23"/>
      <c r="AS4" s="35"/>
    </row>
    <row r="5" spans="1:57" ht="16.5" customHeight="1" thickBot="1" x14ac:dyDescent="0.2">
      <c r="A5" s="2"/>
      <c r="B5" s="60" t="s">
        <v>46</v>
      </c>
      <c r="C5" s="171" t="s">
        <v>6</v>
      </c>
      <c r="D5" s="171"/>
      <c r="E5" s="171"/>
      <c r="F5" s="171"/>
      <c r="G5" s="172"/>
      <c r="H5" s="2"/>
      <c r="I5" s="2"/>
      <c r="J5" s="2"/>
      <c r="K5" s="2"/>
      <c r="L5" s="2"/>
      <c r="M5" s="2"/>
      <c r="N5" s="2"/>
      <c r="O5" s="2"/>
      <c r="P5" s="2"/>
      <c r="Q5" s="35"/>
      <c r="R5" s="21"/>
      <c r="S5" s="22" t="s">
        <v>49</v>
      </c>
      <c r="T5" s="22"/>
      <c r="U5" s="22"/>
      <c r="V5" s="22"/>
      <c r="W5" s="22"/>
      <c r="X5" s="22"/>
      <c r="Y5" s="22"/>
      <c r="Z5" s="22"/>
      <c r="AA5" s="22"/>
      <c r="AB5" s="22"/>
      <c r="AC5" s="22"/>
      <c r="AD5" s="22"/>
      <c r="AE5" s="22"/>
      <c r="AF5" s="22"/>
      <c r="AG5" s="22"/>
      <c r="AH5" s="22"/>
      <c r="AI5" s="22"/>
      <c r="AJ5" s="22"/>
      <c r="AK5" s="22"/>
      <c r="AL5" s="22"/>
      <c r="AM5" s="22"/>
      <c r="AN5" s="22"/>
      <c r="AO5" s="22"/>
      <c r="AP5" s="22"/>
      <c r="AQ5" s="22"/>
      <c r="AR5" s="23"/>
      <c r="AS5" s="35"/>
    </row>
    <row r="6" spans="1:57" ht="16.5" customHeight="1" x14ac:dyDescent="0.15">
      <c r="A6" s="2"/>
      <c r="B6" s="24"/>
      <c r="C6" s="24"/>
      <c r="D6" s="24"/>
      <c r="E6" s="24"/>
      <c r="F6" s="24"/>
      <c r="G6" s="24"/>
      <c r="H6" s="24"/>
      <c r="I6" s="24"/>
      <c r="J6" s="24"/>
      <c r="K6" s="24"/>
      <c r="L6" s="1"/>
      <c r="M6" s="1"/>
      <c r="N6" s="1"/>
      <c r="O6" s="1"/>
      <c r="P6" s="1"/>
      <c r="Q6" s="35"/>
      <c r="R6" s="66"/>
      <c r="S6" s="67" t="s">
        <v>48</v>
      </c>
      <c r="T6" s="67"/>
      <c r="U6" s="67"/>
      <c r="V6" s="67"/>
      <c r="W6" s="67"/>
      <c r="X6" s="67"/>
      <c r="Y6" s="67"/>
      <c r="Z6" s="67"/>
      <c r="AA6" s="67"/>
      <c r="AB6" s="67"/>
      <c r="AC6" s="67"/>
      <c r="AD6" s="67"/>
      <c r="AE6" s="67"/>
      <c r="AF6" s="67"/>
      <c r="AG6" s="67"/>
      <c r="AH6" s="67"/>
      <c r="AI6" s="67"/>
      <c r="AJ6" s="67"/>
      <c r="AK6" s="67"/>
      <c r="AL6" s="67"/>
      <c r="AM6" s="67"/>
      <c r="AN6" s="68"/>
      <c r="AO6" s="68"/>
      <c r="AP6" s="68"/>
      <c r="AQ6" s="68"/>
      <c r="AR6" s="69"/>
      <c r="AS6" s="35"/>
    </row>
    <row r="7" spans="1:57" ht="17.25" customHeight="1" x14ac:dyDescent="0.15">
      <c r="A7" s="2"/>
      <c r="B7" s="264" t="s">
        <v>23</v>
      </c>
      <c r="C7" s="264"/>
      <c r="D7" s="264"/>
      <c r="E7" s="264"/>
      <c r="F7" s="264"/>
      <c r="G7" s="264"/>
      <c r="H7" s="264"/>
      <c r="I7" s="264"/>
      <c r="J7" s="264"/>
      <c r="K7" s="24"/>
      <c r="L7" s="1"/>
      <c r="M7" s="1"/>
      <c r="N7" s="1"/>
      <c r="O7" s="1"/>
      <c r="P7" s="1"/>
      <c r="Q7" s="35"/>
      <c r="R7" s="17"/>
      <c r="S7" s="70" t="s">
        <v>47</v>
      </c>
      <c r="T7" s="70"/>
      <c r="U7" s="70"/>
      <c r="V7" s="70"/>
      <c r="W7" s="71"/>
      <c r="X7" s="71"/>
      <c r="Y7" s="71"/>
      <c r="Z7" s="70"/>
      <c r="AA7" s="70"/>
      <c r="AB7" s="70"/>
      <c r="AC7" s="70"/>
      <c r="AD7" s="70"/>
      <c r="AE7" s="70"/>
      <c r="AF7" s="70"/>
      <c r="AG7" s="70"/>
      <c r="AH7" s="70"/>
      <c r="AI7" s="70"/>
      <c r="AJ7" s="71"/>
      <c r="AK7" s="71"/>
      <c r="AL7" s="71"/>
      <c r="AM7" s="71"/>
      <c r="AN7" s="71"/>
      <c r="AO7" s="71"/>
      <c r="AP7" s="70"/>
      <c r="AQ7" s="70"/>
      <c r="AR7" s="70"/>
      <c r="AS7" s="35"/>
    </row>
    <row r="8" spans="1:57" ht="17.25" customHeight="1" x14ac:dyDescent="0.15">
      <c r="A8" s="2"/>
      <c r="B8" s="264"/>
      <c r="C8" s="264"/>
      <c r="D8" s="264"/>
      <c r="E8" s="264"/>
      <c r="F8" s="264"/>
      <c r="G8" s="264"/>
      <c r="H8" s="264"/>
      <c r="I8" s="264"/>
      <c r="J8" s="264"/>
      <c r="K8" s="24"/>
      <c r="L8" s="1"/>
      <c r="M8" s="1"/>
      <c r="N8" s="1"/>
      <c r="O8" s="10"/>
      <c r="P8" s="10"/>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row>
    <row r="9" spans="1:57" ht="16.5" customHeight="1" thickBot="1" x14ac:dyDescent="0.2">
      <c r="A9" s="2"/>
      <c r="B9" s="265"/>
      <c r="C9" s="265"/>
      <c r="D9" s="265"/>
      <c r="E9" s="265"/>
      <c r="F9" s="265"/>
      <c r="G9" s="265"/>
      <c r="H9" s="265"/>
      <c r="I9" s="265"/>
      <c r="J9" s="265"/>
      <c r="K9" s="25"/>
      <c r="L9" s="1"/>
      <c r="M9" s="1"/>
      <c r="N9" s="1"/>
      <c r="O9" s="10"/>
      <c r="P9" s="10"/>
      <c r="Q9" s="35"/>
      <c r="R9" s="35"/>
      <c r="S9" s="10"/>
      <c r="T9" s="1"/>
      <c r="U9" s="1"/>
      <c r="V9" s="1"/>
      <c r="W9" s="10"/>
      <c r="X9" s="10"/>
      <c r="Y9" s="10"/>
      <c r="Z9" s="10"/>
      <c r="AA9" s="10"/>
      <c r="AB9" s="10"/>
      <c r="AC9" s="1"/>
      <c r="AD9" s="1"/>
      <c r="AE9" s="1"/>
      <c r="AF9" s="1"/>
      <c r="AG9" s="10"/>
      <c r="AH9" s="10"/>
      <c r="AI9" s="10"/>
      <c r="AJ9" s="10"/>
      <c r="AK9" s="1"/>
      <c r="AL9" s="1"/>
      <c r="AM9" s="1"/>
      <c r="AN9" s="10"/>
      <c r="AO9" s="10"/>
      <c r="AP9" s="14"/>
      <c r="AQ9" s="2"/>
      <c r="AR9" s="35"/>
      <c r="AS9" s="35"/>
      <c r="BE9" s="56"/>
    </row>
    <row r="10" spans="1:57" ht="16.5" customHeight="1" x14ac:dyDescent="0.15">
      <c r="A10" s="2"/>
      <c r="B10" s="188" t="s">
        <v>7</v>
      </c>
      <c r="C10" s="189"/>
      <c r="D10" s="189"/>
      <c r="E10" s="189"/>
      <c r="F10" s="189"/>
      <c r="G10" s="189"/>
      <c r="H10" s="189"/>
      <c r="I10" s="189"/>
      <c r="J10" s="190"/>
      <c r="K10" s="2"/>
      <c r="L10" s="122" t="s">
        <v>1</v>
      </c>
      <c r="M10" s="123"/>
      <c r="N10" s="123"/>
      <c r="O10" s="123"/>
      <c r="P10" s="124"/>
      <c r="Q10" s="2"/>
      <c r="R10" s="122" t="s">
        <v>0</v>
      </c>
      <c r="S10" s="123"/>
      <c r="T10" s="123"/>
      <c r="U10" s="123"/>
      <c r="V10" s="123"/>
      <c r="W10" s="123"/>
      <c r="X10" s="124"/>
      <c r="Y10" s="122" t="s">
        <v>8</v>
      </c>
      <c r="Z10" s="123"/>
      <c r="AA10" s="123"/>
      <c r="AB10" s="123"/>
      <c r="AC10" s="123"/>
      <c r="AD10" s="123"/>
      <c r="AE10" s="123"/>
      <c r="AF10" s="123"/>
      <c r="AG10" s="123"/>
      <c r="AH10" s="123"/>
      <c r="AI10" s="123"/>
      <c r="AJ10" s="123"/>
      <c r="AK10" s="123"/>
      <c r="AL10" s="123"/>
      <c r="AM10" s="124"/>
      <c r="AN10" s="2"/>
      <c r="AO10" s="2"/>
      <c r="AP10" s="2"/>
      <c r="AQ10" s="2"/>
      <c r="AR10" s="35"/>
      <c r="AS10" s="35"/>
    </row>
    <row r="11" spans="1:57" ht="16.5" customHeight="1" x14ac:dyDescent="0.15">
      <c r="A11" s="2"/>
      <c r="B11" s="254" t="s">
        <v>33</v>
      </c>
      <c r="C11" s="255"/>
      <c r="D11" s="255"/>
      <c r="E11" s="255"/>
      <c r="F11" s="255"/>
      <c r="G11" s="255"/>
      <c r="H11" s="255"/>
      <c r="I11" s="255"/>
      <c r="J11" s="256"/>
      <c r="K11" s="2"/>
      <c r="L11" s="266" t="s">
        <v>2</v>
      </c>
      <c r="M11" s="267"/>
      <c r="N11" s="267"/>
      <c r="O11" s="267"/>
      <c r="P11" s="268"/>
      <c r="Q11" s="2"/>
      <c r="R11" s="241" t="s">
        <v>56</v>
      </c>
      <c r="S11" s="239" t="s">
        <v>56</v>
      </c>
      <c r="T11" s="269" t="s">
        <v>56</v>
      </c>
      <c r="U11" s="271">
        <v>1</v>
      </c>
      <c r="V11" s="239">
        <v>1</v>
      </c>
      <c r="W11" s="239">
        <v>1</v>
      </c>
      <c r="X11" s="273">
        <v>1</v>
      </c>
      <c r="Y11" s="241" t="s">
        <v>36</v>
      </c>
      <c r="Z11" s="239" t="s">
        <v>37</v>
      </c>
      <c r="AA11" s="239" t="s">
        <v>38</v>
      </c>
      <c r="AB11" s="239"/>
      <c r="AC11" s="239" t="s">
        <v>57</v>
      </c>
      <c r="AD11" s="239" t="s">
        <v>57</v>
      </c>
      <c r="AE11" s="239" t="s">
        <v>39</v>
      </c>
      <c r="AF11" s="118"/>
      <c r="AG11" s="118"/>
      <c r="AH11" s="118"/>
      <c r="AI11" s="118"/>
      <c r="AJ11" s="118"/>
      <c r="AK11" s="118"/>
      <c r="AL11" s="118"/>
      <c r="AM11" s="120"/>
      <c r="AN11" s="2"/>
      <c r="AO11" s="2"/>
      <c r="AP11" s="2"/>
      <c r="AQ11" s="2"/>
      <c r="AR11" s="35"/>
      <c r="AS11" s="35"/>
    </row>
    <row r="12" spans="1:57" ht="16.5" customHeight="1" thickBot="1" x14ac:dyDescent="0.2">
      <c r="A12" s="2"/>
      <c r="B12" s="257"/>
      <c r="C12" s="258"/>
      <c r="D12" s="258"/>
      <c r="E12" s="258"/>
      <c r="F12" s="258"/>
      <c r="G12" s="258"/>
      <c r="H12" s="258"/>
      <c r="I12" s="258"/>
      <c r="J12" s="259"/>
      <c r="K12" s="2"/>
      <c r="L12" s="260" t="s">
        <v>3</v>
      </c>
      <c r="M12" s="261"/>
      <c r="N12" s="261"/>
      <c r="O12" s="261"/>
      <c r="P12" s="262"/>
      <c r="Q12" s="2"/>
      <c r="R12" s="242"/>
      <c r="S12" s="240"/>
      <c r="T12" s="270"/>
      <c r="U12" s="272"/>
      <c r="V12" s="240"/>
      <c r="W12" s="240"/>
      <c r="X12" s="274"/>
      <c r="Y12" s="242"/>
      <c r="Z12" s="240"/>
      <c r="AA12" s="240"/>
      <c r="AB12" s="240"/>
      <c r="AC12" s="240"/>
      <c r="AD12" s="240"/>
      <c r="AE12" s="240"/>
      <c r="AF12" s="119"/>
      <c r="AG12" s="119"/>
      <c r="AH12" s="119"/>
      <c r="AI12" s="119"/>
      <c r="AJ12" s="119"/>
      <c r="AK12" s="119"/>
      <c r="AL12" s="119"/>
      <c r="AM12" s="121"/>
      <c r="AN12" s="2"/>
      <c r="AO12" s="2"/>
      <c r="AP12" s="2"/>
      <c r="AQ12" s="2"/>
      <c r="AR12" s="35"/>
      <c r="AS12" s="35"/>
    </row>
    <row r="13" spans="1:57" ht="15" customHeight="1" thickBot="1" x14ac:dyDescent="0.2">
      <c r="A13" s="2"/>
      <c r="B13" s="254" t="s">
        <v>34</v>
      </c>
      <c r="C13" s="255"/>
      <c r="D13" s="255"/>
      <c r="E13" s="255"/>
      <c r="F13" s="255"/>
      <c r="G13" s="255"/>
      <c r="H13" s="255"/>
      <c r="I13" s="255"/>
      <c r="J13" s="256"/>
      <c r="K13" s="2"/>
      <c r="L13" s="263" t="s">
        <v>22</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
      <c r="AQ13" s="2"/>
      <c r="AR13" s="35"/>
      <c r="AS13" s="35"/>
    </row>
    <row r="14" spans="1:57" ht="15" customHeight="1" x14ac:dyDescent="0.15">
      <c r="A14" s="2"/>
      <c r="B14" s="257"/>
      <c r="C14" s="258"/>
      <c r="D14" s="258"/>
      <c r="E14" s="258"/>
      <c r="F14" s="258"/>
      <c r="G14" s="258"/>
      <c r="H14" s="258"/>
      <c r="I14" s="258"/>
      <c r="J14" s="259"/>
      <c r="K14" s="2"/>
      <c r="L14" s="122" t="s">
        <v>4</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4"/>
      <c r="AP14" s="2"/>
      <c r="AQ14" s="2"/>
      <c r="AR14" s="35"/>
      <c r="AS14" s="35"/>
    </row>
    <row r="15" spans="1:57" ht="15" customHeight="1" x14ac:dyDescent="0.15">
      <c r="A15" s="2"/>
      <c r="B15" s="254" t="s">
        <v>35</v>
      </c>
      <c r="C15" s="255"/>
      <c r="D15" s="255"/>
      <c r="E15" s="255"/>
      <c r="F15" s="255"/>
      <c r="G15" s="255"/>
      <c r="H15" s="255"/>
      <c r="I15" s="255"/>
      <c r="J15" s="256"/>
      <c r="K15" s="2"/>
      <c r="L15" s="241" t="s">
        <v>58</v>
      </c>
      <c r="M15" s="239" t="s">
        <v>58</v>
      </c>
      <c r="N15" s="239" t="s">
        <v>58</v>
      </c>
      <c r="O15" s="239"/>
      <c r="P15" s="239">
        <v>1</v>
      </c>
      <c r="Q15" s="239" t="s">
        <v>40</v>
      </c>
      <c r="R15" s="239">
        <v>1</v>
      </c>
      <c r="S15" s="239">
        <v>1</v>
      </c>
      <c r="T15" s="239" t="s">
        <v>40</v>
      </c>
      <c r="U15" s="239">
        <v>1</v>
      </c>
      <c r="V15" s="118"/>
      <c r="W15" s="118"/>
      <c r="X15" s="118"/>
      <c r="Y15" s="118"/>
      <c r="Z15" s="118"/>
      <c r="AA15" s="118"/>
      <c r="AB15" s="118"/>
      <c r="AC15" s="118"/>
      <c r="AD15" s="118"/>
      <c r="AE15" s="118"/>
      <c r="AF15" s="118"/>
      <c r="AG15" s="118"/>
      <c r="AH15" s="118"/>
      <c r="AI15" s="118"/>
      <c r="AJ15" s="118"/>
      <c r="AK15" s="118"/>
      <c r="AL15" s="118"/>
      <c r="AM15" s="118"/>
      <c r="AN15" s="118"/>
      <c r="AO15" s="120"/>
      <c r="AP15" s="2"/>
      <c r="AQ15" s="2"/>
      <c r="AR15" s="35"/>
      <c r="AS15" s="35"/>
    </row>
    <row r="16" spans="1:57" ht="15" customHeight="1" thickBot="1" x14ac:dyDescent="0.2">
      <c r="A16" s="2"/>
      <c r="B16" s="257"/>
      <c r="C16" s="258"/>
      <c r="D16" s="258"/>
      <c r="E16" s="258"/>
      <c r="F16" s="258"/>
      <c r="G16" s="258"/>
      <c r="H16" s="258"/>
      <c r="I16" s="258"/>
      <c r="J16" s="259"/>
      <c r="K16" s="2"/>
      <c r="L16" s="242"/>
      <c r="M16" s="240"/>
      <c r="N16" s="240"/>
      <c r="O16" s="240"/>
      <c r="P16" s="240"/>
      <c r="Q16" s="240"/>
      <c r="R16" s="240"/>
      <c r="S16" s="240"/>
      <c r="T16" s="240"/>
      <c r="U16" s="240"/>
      <c r="V16" s="119"/>
      <c r="W16" s="119"/>
      <c r="X16" s="119"/>
      <c r="Y16" s="119"/>
      <c r="Z16" s="119"/>
      <c r="AA16" s="119"/>
      <c r="AB16" s="119"/>
      <c r="AC16" s="119"/>
      <c r="AD16" s="119"/>
      <c r="AE16" s="119"/>
      <c r="AF16" s="119"/>
      <c r="AG16" s="119"/>
      <c r="AH16" s="119"/>
      <c r="AI16" s="119"/>
      <c r="AJ16" s="119"/>
      <c r="AK16" s="119"/>
      <c r="AL16" s="119"/>
      <c r="AM16" s="119"/>
      <c r="AN16" s="119"/>
      <c r="AO16" s="121"/>
      <c r="AP16" s="2"/>
      <c r="AQ16" s="2"/>
      <c r="AR16" s="35"/>
      <c r="AS16" s="35"/>
    </row>
    <row r="17" spans="1:45" ht="15" customHeight="1" thickBot="1" x14ac:dyDescent="0.2">
      <c r="A17" s="2"/>
      <c r="B17" s="243"/>
      <c r="C17" s="244"/>
      <c r="D17" s="244"/>
      <c r="E17" s="244"/>
      <c r="F17" s="244"/>
      <c r="G17" s="244"/>
      <c r="H17" s="244"/>
      <c r="I17" s="244"/>
      <c r="J17" s="245"/>
      <c r="K17" s="2"/>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
      <c r="AQ17" s="2"/>
      <c r="AR17" s="35"/>
      <c r="AS17" s="35"/>
    </row>
    <row r="18" spans="1:45" ht="15" customHeight="1" x14ac:dyDescent="0.15">
      <c r="A18" s="2"/>
      <c r="B18" s="246"/>
      <c r="C18" s="247"/>
      <c r="D18" s="247"/>
      <c r="E18" s="247"/>
      <c r="F18" s="247"/>
      <c r="G18" s="247"/>
      <c r="H18" s="247"/>
      <c r="I18" s="247"/>
      <c r="J18" s="248"/>
      <c r="K18" s="2"/>
      <c r="L18" s="127" t="s">
        <v>11</v>
      </c>
      <c r="M18" s="128"/>
      <c r="N18" s="128"/>
      <c r="O18" s="128"/>
      <c r="P18" s="128"/>
      <c r="Q18" s="128"/>
      <c r="R18" s="128"/>
      <c r="S18" s="128"/>
      <c r="T18" s="128"/>
      <c r="U18" s="128"/>
      <c r="V18" s="128"/>
      <c r="W18" s="128"/>
      <c r="X18" s="128"/>
      <c r="Y18" s="128"/>
      <c r="Z18" s="128"/>
      <c r="AA18" s="128"/>
      <c r="AB18" s="128"/>
      <c r="AC18" s="128"/>
      <c r="AD18" s="128"/>
      <c r="AE18" s="129"/>
      <c r="AF18" s="2"/>
      <c r="AG18" s="2"/>
      <c r="AH18" s="2"/>
      <c r="AI18" s="2"/>
      <c r="AJ18" s="2"/>
      <c r="AK18" s="2"/>
      <c r="AL18" s="2"/>
      <c r="AM18" s="2"/>
      <c r="AN18" s="2"/>
      <c r="AO18" s="2"/>
      <c r="AP18" s="2"/>
      <c r="AQ18" s="2"/>
      <c r="AR18" s="35"/>
      <c r="AS18" s="35"/>
    </row>
    <row r="19" spans="1:45" ht="15" customHeight="1" x14ac:dyDescent="0.15">
      <c r="A19" s="2"/>
      <c r="B19" s="243"/>
      <c r="C19" s="244"/>
      <c r="D19" s="244"/>
      <c r="E19" s="244"/>
      <c r="F19" s="244"/>
      <c r="G19" s="244"/>
      <c r="H19" s="244"/>
      <c r="I19" s="244"/>
      <c r="J19" s="245"/>
      <c r="K19" s="2"/>
      <c r="L19" s="241"/>
      <c r="M19" s="239"/>
      <c r="N19" s="239"/>
      <c r="O19" s="239"/>
      <c r="P19" s="239"/>
      <c r="Q19" s="239"/>
      <c r="R19" s="239"/>
      <c r="S19" s="239"/>
      <c r="T19" s="239"/>
      <c r="U19" s="239"/>
      <c r="V19" s="239"/>
      <c r="W19" s="239"/>
      <c r="X19" s="118"/>
      <c r="Y19" s="118"/>
      <c r="Z19" s="118"/>
      <c r="AA19" s="118"/>
      <c r="AB19" s="118"/>
      <c r="AC19" s="118"/>
      <c r="AD19" s="118"/>
      <c r="AE19" s="120"/>
      <c r="AF19" s="2"/>
      <c r="AG19" s="2"/>
      <c r="AH19" s="97"/>
      <c r="AI19" s="4"/>
      <c r="AJ19" s="4"/>
      <c r="AK19" s="4"/>
      <c r="AL19" s="2"/>
      <c r="AM19" s="2"/>
      <c r="AN19" s="2"/>
      <c r="AO19" s="2"/>
      <c r="AP19" s="2"/>
      <c r="AQ19" s="2"/>
      <c r="AR19" s="35"/>
      <c r="AS19" s="35"/>
    </row>
    <row r="20" spans="1:45" ht="15" customHeight="1" thickBot="1" x14ac:dyDescent="0.2">
      <c r="A20" s="2"/>
      <c r="B20" s="246"/>
      <c r="C20" s="247"/>
      <c r="D20" s="247"/>
      <c r="E20" s="247"/>
      <c r="F20" s="247"/>
      <c r="G20" s="247"/>
      <c r="H20" s="247"/>
      <c r="I20" s="247"/>
      <c r="J20" s="248"/>
      <c r="K20" s="2"/>
      <c r="L20" s="242"/>
      <c r="M20" s="240"/>
      <c r="N20" s="240"/>
      <c r="O20" s="240"/>
      <c r="P20" s="240"/>
      <c r="Q20" s="240"/>
      <c r="R20" s="240"/>
      <c r="S20" s="240"/>
      <c r="T20" s="240"/>
      <c r="U20" s="240"/>
      <c r="V20" s="240"/>
      <c r="W20" s="240"/>
      <c r="X20" s="119"/>
      <c r="Y20" s="119"/>
      <c r="Z20" s="119"/>
      <c r="AA20" s="119"/>
      <c r="AB20" s="119"/>
      <c r="AC20" s="119"/>
      <c r="AD20" s="119"/>
      <c r="AE20" s="121"/>
      <c r="AF20" s="2"/>
      <c r="AG20" s="2"/>
      <c r="AH20" s="4"/>
      <c r="AI20" s="63"/>
      <c r="AJ20" s="64"/>
      <c r="AK20" s="64"/>
      <c r="AL20" s="64"/>
      <c r="AM20" s="64"/>
      <c r="AN20" s="64"/>
      <c r="AO20" s="64"/>
      <c r="AP20" s="64"/>
      <c r="AQ20" s="65"/>
      <c r="AR20" s="65"/>
      <c r="AS20" s="35"/>
    </row>
    <row r="21" spans="1:45" ht="15" customHeight="1" thickBot="1" x14ac:dyDescent="0.2">
      <c r="A21" s="2"/>
      <c r="B21" s="243"/>
      <c r="C21" s="244"/>
      <c r="D21" s="244"/>
      <c r="E21" s="244"/>
      <c r="F21" s="244"/>
      <c r="G21" s="244"/>
      <c r="H21" s="244"/>
      <c r="I21" s="244"/>
      <c r="J21" s="245"/>
      <c r="K21" s="2"/>
      <c r="L21" s="2"/>
      <c r="M21" s="2"/>
      <c r="N21" s="2"/>
      <c r="O21" s="2"/>
      <c r="P21" s="2"/>
      <c r="Q21" s="2"/>
      <c r="R21" s="2"/>
      <c r="S21" s="2"/>
      <c r="T21" s="2"/>
      <c r="U21" s="2"/>
      <c r="V21" s="2"/>
      <c r="W21" s="2"/>
      <c r="X21" s="2"/>
      <c r="Y21" s="2"/>
      <c r="Z21" s="2"/>
      <c r="AA21" s="2"/>
      <c r="AB21" s="2"/>
      <c r="AC21" s="2"/>
      <c r="AD21" s="2"/>
      <c r="AE21" s="2"/>
      <c r="AF21" s="2"/>
      <c r="AG21" s="4"/>
      <c r="AH21" s="141"/>
      <c r="AI21" s="141"/>
      <c r="AJ21" s="141"/>
      <c r="AK21" s="141"/>
      <c r="AL21" s="141"/>
      <c r="AM21" s="141"/>
      <c r="AN21" s="141"/>
      <c r="AO21" s="141"/>
      <c r="AP21" s="141"/>
      <c r="AQ21" s="141"/>
      <c r="AR21" s="141"/>
      <c r="AS21" s="35"/>
    </row>
    <row r="22" spans="1:45" ht="15" customHeight="1" x14ac:dyDescent="0.15">
      <c r="A22" s="2"/>
      <c r="B22" s="246"/>
      <c r="C22" s="247"/>
      <c r="D22" s="247"/>
      <c r="E22" s="247"/>
      <c r="F22" s="247"/>
      <c r="G22" s="247"/>
      <c r="H22" s="247"/>
      <c r="I22" s="247"/>
      <c r="J22" s="248"/>
      <c r="K22" s="2"/>
      <c r="L22" s="122" t="s">
        <v>51</v>
      </c>
      <c r="M22" s="123"/>
      <c r="N22" s="123"/>
      <c r="O22" s="123"/>
      <c r="P22" s="123"/>
      <c r="Q22" s="123"/>
      <c r="R22" s="123"/>
      <c r="S22" s="123"/>
      <c r="T22" s="123"/>
      <c r="U22" s="123"/>
      <c r="V22" s="123"/>
      <c r="W22" s="123"/>
      <c r="X22" s="123"/>
      <c r="Y22" s="123"/>
      <c r="Z22" s="124"/>
      <c r="AA22" s="2"/>
      <c r="AB22" s="25"/>
      <c r="AC22" s="35"/>
      <c r="AD22" s="35"/>
      <c r="AE22" s="35"/>
      <c r="AF22" s="35"/>
      <c r="AG22" s="4"/>
      <c r="AH22" s="141"/>
      <c r="AI22" s="141"/>
      <c r="AJ22" s="141"/>
      <c r="AK22" s="141"/>
      <c r="AL22" s="141"/>
      <c r="AM22" s="141"/>
      <c r="AN22" s="141"/>
      <c r="AO22" s="141"/>
      <c r="AP22" s="141"/>
      <c r="AQ22" s="141"/>
      <c r="AR22" s="141"/>
      <c r="AS22" s="35"/>
    </row>
    <row r="23" spans="1:45" ht="15" customHeight="1" x14ac:dyDescent="0.15">
      <c r="A23" s="2"/>
      <c r="B23" s="243"/>
      <c r="C23" s="244"/>
      <c r="D23" s="244"/>
      <c r="E23" s="244"/>
      <c r="F23" s="244"/>
      <c r="G23" s="244"/>
      <c r="H23" s="244"/>
      <c r="I23" s="244"/>
      <c r="J23" s="245"/>
      <c r="K23" s="2"/>
      <c r="L23" s="241">
        <v>0</v>
      </c>
      <c r="M23" s="239">
        <v>9</v>
      </c>
      <c r="N23" s="239">
        <v>0</v>
      </c>
      <c r="O23" s="239" t="s">
        <v>40</v>
      </c>
      <c r="P23" s="239">
        <v>1</v>
      </c>
      <c r="Q23" s="239">
        <v>2</v>
      </c>
      <c r="R23" s="239">
        <v>3</v>
      </c>
      <c r="S23" s="239">
        <v>4</v>
      </c>
      <c r="T23" s="239" t="s">
        <v>40</v>
      </c>
      <c r="U23" s="239">
        <v>5</v>
      </c>
      <c r="V23" s="239">
        <v>6</v>
      </c>
      <c r="W23" s="239">
        <v>7</v>
      </c>
      <c r="X23" s="239">
        <v>8</v>
      </c>
      <c r="Y23" s="118"/>
      <c r="Z23" s="120"/>
      <c r="AA23" s="2"/>
      <c r="AB23" s="37"/>
      <c r="AC23" s="35"/>
      <c r="AD23" s="35"/>
      <c r="AE23" s="35"/>
      <c r="AF23" s="35"/>
      <c r="AG23" s="35"/>
      <c r="AH23" s="249"/>
      <c r="AI23" s="249"/>
      <c r="AJ23" s="249"/>
      <c r="AK23" s="249"/>
      <c r="AL23" s="249"/>
      <c r="AM23" s="249"/>
      <c r="AN23" s="249"/>
      <c r="AO23" s="249"/>
      <c r="AP23" s="249"/>
      <c r="AQ23" s="249"/>
      <c r="AR23" s="249"/>
      <c r="AS23" s="35"/>
    </row>
    <row r="24" spans="1:45" ht="15" customHeight="1" thickBot="1" x14ac:dyDescent="0.2">
      <c r="A24" s="2"/>
      <c r="B24" s="250"/>
      <c r="C24" s="251"/>
      <c r="D24" s="251"/>
      <c r="E24" s="251"/>
      <c r="F24" s="251"/>
      <c r="G24" s="251"/>
      <c r="H24" s="251"/>
      <c r="I24" s="251"/>
      <c r="J24" s="252"/>
      <c r="K24" s="2"/>
      <c r="L24" s="242"/>
      <c r="M24" s="240"/>
      <c r="N24" s="240"/>
      <c r="O24" s="240"/>
      <c r="P24" s="240"/>
      <c r="Q24" s="240"/>
      <c r="R24" s="240"/>
      <c r="S24" s="240"/>
      <c r="T24" s="240"/>
      <c r="U24" s="240"/>
      <c r="V24" s="240"/>
      <c r="W24" s="240"/>
      <c r="X24" s="240"/>
      <c r="Y24" s="119"/>
      <c r="Z24" s="121"/>
      <c r="AA24" s="2"/>
      <c r="AB24" s="97"/>
      <c r="AC24" s="35"/>
      <c r="AD24" s="35"/>
      <c r="AE24" s="35"/>
      <c r="AF24" s="35"/>
      <c r="AG24" s="35"/>
      <c r="AH24" s="35"/>
      <c r="AI24" s="35"/>
      <c r="AJ24" s="35"/>
      <c r="AK24" s="35"/>
      <c r="AL24" s="35"/>
      <c r="AM24" s="35"/>
      <c r="AN24" s="35"/>
      <c r="AO24" s="35"/>
      <c r="AP24" s="35"/>
      <c r="AQ24" s="35"/>
      <c r="AR24" s="35"/>
      <c r="AS24" s="35"/>
    </row>
    <row r="25" spans="1:45" ht="15" customHeight="1" x14ac:dyDescent="0.15">
      <c r="A25" s="2"/>
      <c r="B25" s="107"/>
      <c r="C25" s="107"/>
      <c r="D25" s="107"/>
      <c r="E25" s="107"/>
      <c r="F25" s="107"/>
      <c r="G25" s="107"/>
      <c r="H25" s="107"/>
      <c r="I25" s="107"/>
      <c r="J25" s="107"/>
      <c r="K25" s="2"/>
      <c r="L25" s="122" t="s">
        <v>52</v>
      </c>
      <c r="M25" s="123"/>
      <c r="N25" s="123"/>
      <c r="O25" s="123"/>
      <c r="P25" s="123"/>
      <c r="Q25" s="123"/>
      <c r="R25" s="123"/>
      <c r="S25" s="123"/>
      <c r="T25" s="123"/>
      <c r="U25" s="123"/>
      <c r="V25" s="123"/>
      <c r="W25" s="123"/>
      <c r="X25" s="123"/>
      <c r="Y25" s="123"/>
      <c r="Z25" s="124"/>
      <c r="AA25" s="2"/>
      <c r="AB25" s="97"/>
      <c r="AC25" s="35"/>
      <c r="AD25" s="35"/>
      <c r="AE25" s="35"/>
      <c r="AF25" s="35"/>
      <c r="AG25" s="35"/>
      <c r="AH25" s="35"/>
      <c r="AI25" s="35"/>
      <c r="AJ25" s="35"/>
      <c r="AK25" s="35"/>
      <c r="AL25" s="35"/>
      <c r="AM25" s="35"/>
      <c r="AN25" s="35"/>
      <c r="AO25" s="35"/>
      <c r="AP25" s="35"/>
      <c r="AQ25" s="35"/>
      <c r="AR25" s="35"/>
      <c r="AS25" s="35"/>
    </row>
    <row r="26" spans="1:45" ht="15" customHeight="1" x14ac:dyDescent="0.15">
      <c r="A26" s="2"/>
      <c r="B26" s="107"/>
      <c r="C26" s="107"/>
      <c r="D26" s="107"/>
      <c r="E26" s="107"/>
      <c r="F26" s="107"/>
      <c r="G26" s="107"/>
      <c r="H26" s="107"/>
      <c r="I26" s="107"/>
      <c r="J26" s="107"/>
      <c r="K26" s="2"/>
      <c r="L26" s="241">
        <v>0</v>
      </c>
      <c r="M26" s="239">
        <v>3</v>
      </c>
      <c r="N26" s="239" t="s">
        <v>40</v>
      </c>
      <c r="O26" s="239">
        <v>1</v>
      </c>
      <c r="P26" s="239">
        <v>1</v>
      </c>
      <c r="Q26" s="239">
        <v>1</v>
      </c>
      <c r="R26" s="239">
        <v>1</v>
      </c>
      <c r="S26" s="239" t="s">
        <v>40</v>
      </c>
      <c r="T26" s="239" t="s">
        <v>56</v>
      </c>
      <c r="U26" s="239" t="s">
        <v>56</v>
      </c>
      <c r="V26" s="239" t="s">
        <v>56</v>
      </c>
      <c r="W26" s="239">
        <v>1</v>
      </c>
      <c r="X26" s="118"/>
      <c r="Y26" s="118"/>
      <c r="Z26" s="120"/>
      <c r="AA26" s="2"/>
      <c r="AB26" s="97"/>
      <c r="AC26" s="35"/>
      <c r="AD26" s="35"/>
      <c r="AE26" s="35"/>
      <c r="AF26" s="35"/>
      <c r="AG26" s="35"/>
      <c r="AH26" s="35"/>
      <c r="AI26" s="35"/>
      <c r="AJ26" s="35"/>
      <c r="AK26" s="35"/>
      <c r="AL26" s="35"/>
      <c r="AM26" s="35"/>
      <c r="AN26" s="35"/>
      <c r="AO26" s="35"/>
      <c r="AP26" s="35"/>
      <c r="AQ26" s="35"/>
      <c r="AR26" s="35"/>
      <c r="AS26" s="35"/>
    </row>
    <row r="27" spans="1:45" ht="15" customHeight="1" thickBot="1" x14ac:dyDescent="0.2">
      <c r="A27" s="2"/>
      <c r="B27" s="107"/>
      <c r="C27" s="107"/>
      <c r="D27" s="107"/>
      <c r="E27" s="107"/>
      <c r="F27" s="107"/>
      <c r="G27" s="107"/>
      <c r="H27" s="107"/>
      <c r="I27" s="107"/>
      <c r="J27" s="107"/>
      <c r="K27" s="2"/>
      <c r="L27" s="242"/>
      <c r="M27" s="240"/>
      <c r="N27" s="240"/>
      <c r="O27" s="240"/>
      <c r="P27" s="240"/>
      <c r="Q27" s="240"/>
      <c r="R27" s="240"/>
      <c r="S27" s="240"/>
      <c r="T27" s="240"/>
      <c r="U27" s="240"/>
      <c r="V27" s="240"/>
      <c r="W27" s="240"/>
      <c r="X27" s="119"/>
      <c r="Y27" s="119"/>
      <c r="Z27" s="121"/>
      <c r="AA27" s="2"/>
      <c r="AB27" s="97"/>
      <c r="AC27" s="35"/>
      <c r="AD27" s="35"/>
      <c r="AE27" s="35"/>
      <c r="AF27" s="35"/>
      <c r="AG27" s="35"/>
      <c r="AH27" s="35"/>
      <c r="AI27" s="35"/>
      <c r="AJ27" s="35"/>
      <c r="AK27" s="35"/>
      <c r="AL27" s="35"/>
      <c r="AM27" s="35"/>
      <c r="AN27" s="35"/>
      <c r="AO27" s="35"/>
      <c r="AP27" s="35"/>
      <c r="AQ27" s="35"/>
      <c r="AR27" s="35"/>
      <c r="AS27" s="35"/>
    </row>
    <row r="28" spans="1:45" ht="15" customHeight="1" x14ac:dyDescent="0.15">
      <c r="A28" s="2"/>
      <c r="B28" s="107"/>
      <c r="C28" s="107"/>
      <c r="D28" s="107"/>
      <c r="E28" s="107"/>
      <c r="F28" s="107"/>
      <c r="G28" s="107"/>
      <c r="H28" s="107"/>
      <c r="I28" s="107"/>
      <c r="J28" s="107"/>
      <c r="K28" s="2"/>
      <c r="L28" s="233"/>
      <c r="M28" s="233"/>
      <c r="N28" s="233"/>
      <c r="O28" s="233"/>
      <c r="P28" s="233"/>
      <c r="Q28" s="233"/>
      <c r="R28" s="233"/>
      <c r="S28" s="233"/>
      <c r="T28" s="233"/>
      <c r="U28" s="233"/>
      <c r="V28" s="233"/>
      <c r="W28" s="233"/>
      <c r="X28" s="233"/>
      <c r="Y28" s="233"/>
      <c r="Z28" s="233"/>
      <c r="AA28" s="233"/>
      <c r="AB28" s="97"/>
      <c r="AC28" s="35"/>
      <c r="AD28" s="35"/>
      <c r="AE28" s="35"/>
      <c r="AF28" s="35"/>
      <c r="AG28" s="35"/>
      <c r="AH28" s="35"/>
      <c r="AI28" s="35"/>
      <c r="AJ28" s="35"/>
      <c r="AK28" s="35"/>
      <c r="AL28" s="35"/>
      <c r="AM28" s="35"/>
      <c r="AN28" s="35"/>
      <c r="AO28" s="35"/>
      <c r="AP28" s="35"/>
      <c r="AQ28" s="35"/>
      <c r="AR28" s="35"/>
      <c r="AS28" s="35"/>
    </row>
    <row r="29" spans="1:45" ht="15" customHeight="1" x14ac:dyDescent="0.15">
      <c r="A29" s="2"/>
      <c r="B29" s="107"/>
      <c r="C29" s="107"/>
      <c r="D29" s="107"/>
      <c r="E29" s="107"/>
      <c r="F29" s="107"/>
      <c r="G29" s="107"/>
      <c r="H29" s="107"/>
      <c r="I29" s="107"/>
      <c r="J29" s="107"/>
      <c r="K29" s="2"/>
      <c r="L29" s="233"/>
      <c r="M29" s="233"/>
      <c r="N29" s="233"/>
      <c r="O29" s="233"/>
      <c r="P29" s="233"/>
      <c r="Q29" s="233"/>
      <c r="R29" s="233"/>
      <c r="S29" s="233"/>
      <c r="T29" s="233"/>
      <c r="U29" s="233"/>
      <c r="V29" s="233"/>
      <c r="W29" s="233"/>
      <c r="X29" s="233"/>
      <c r="Y29" s="233"/>
      <c r="Z29" s="233"/>
      <c r="AA29" s="233"/>
      <c r="AB29" s="97"/>
      <c r="AC29" s="35"/>
      <c r="AD29" s="35"/>
      <c r="AE29" s="35"/>
      <c r="AF29" s="35"/>
      <c r="AG29" s="35"/>
      <c r="AH29" s="35"/>
      <c r="AI29" s="35"/>
      <c r="AJ29" s="35"/>
      <c r="AK29" s="35"/>
      <c r="AL29" s="35"/>
      <c r="AM29" s="35"/>
      <c r="AN29" s="35"/>
      <c r="AO29" s="35"/>
      <c r="AP29" s="35"/>
      <c r="AQ29" s="35"/>
      <c r="AR29" s="35"/>
      <c r="AS29" s="35"/>
    </row>
    <row r="30" spans="1:45" ht="15" customHeight="1" x14ac:dyDescent="0.15">
      <c r="A30" s="2"/>
      <c r="B30" s="98"/>
      <c r="C30" s="98"/>
      <c r="D30" s="98"/>
      <c r="E30" s="98"/>
      <c r="F30" s="98"/>
      <c r="G30" s="98"/>
      <c r="H30" s="98"/>
      <c r="I30" s="98"/>
      <c r="J30" s="98"/>
      <c r="K30" s="2"/>
      <c r="L30" s="234"/>
      <c r="M30" s="234"/>
      <c r="N30" s="234"/>
      <c r="O30" s="234"/>
      <c r="P30" s="234"/>
      <c r="Q30" s="234"/>
      <c r="R30" s="234"/>
      <c r="S30" s="234"/>
      <c r="T30" s="234"/>
      <c r="U30" s="234"/>
      <c r="V30" s="234"/>
      <c r="W30" s="234"/>
      <c r="X30" s="234"/>
      <c r="Y30" s="234"/>
      <c r="Z30" s="234"/>
      <c r="AA30" s="234"/>
      <c r="AB30" s="2"/>
      <c r="AC30" s="35"/>
      <c r="AD30" s="35"/>
      <c r="AE30" s="35"/>
      <c r="AF30" s="35"/>
      <c r="AG30" s="35"/>
      <c r="AH30" s="35"/>
      <c r="AI30" s="35"/>
      <c r="AJ30" s="35"/>
      <c r="AK30" s="35"/>
      <c r="AL30" s="35"/>
      <c r="AM30" s="35"/>
      <c r="AN30" s="35"/>
      <c r="AO30" s="35"/>
      <c r="AP30" s="35"/>
      <c r="AQ30" s="35"/>
      <c r="AR30" s="35"/>
      <c r="AS30" s="35"/>
    </row>
    <row r="31" spans="1:45" ht="18" customHeight="1" x14ac:dyDescent="0.15">
      <c r="A31" s="2"/>
      <c r="B31" s="98"/>
      <c r="C31" s="98"/>
      <c r="D31" s="98"/>
      <c r="E31" s="98"/>
      <c r="F31" s="98"/>
      <c r="G31" s="98"/>
      <c r="H31" s="98"/>
      <c r="I31" s="98"/>
      <c r="J31" s="98"/>
      <c r="K31" s="2"/>
      <c r="L31" s="234"/>
      <c r="M31" s="234"/>
      <c r="N31" s="234"/>
      <c r="O31" s="234"/>
      <c r="P31" s="234"/>
      <c r="Q31" s="234"/>
      <c r="R31" s="234"/>
      <c r="S31" s="234"/>
      <c r="T31" s="234"/>
      <c r="U31" s="234"/>
      <c r="V31" s="234"/>
      <c r="W31" s="234"/>
      <c r="X31" s="234"/>
      <c r="Y31" s="234"/>
      <c r="Z31" s="234"/>
      <c r="AA31" s="234"/>
      <c r="AB31" s="2"/>
      <c r="AC31" s="35"/>
      <c r="AD31" s="35"/>
      <c r="AE31" s="35"/>
      <c r="AF31" s="35"/>
      <c r="AG31" s="35"/>
      <c r="AH31" s="35"/>
      <c r="AI31" s="35"/>
      <c r="AJ31" s="35"/>
      <c r="AK31" s="35"/>
      <c r="AL31" s="35"/>
      <c r="AM31" s="35"/>
      <c r="AN31" s="35"/>
      <c r="AO31" s="35"/>
      <c r="AP31" s="35"/>
      <c r="AQ31" s="35"/>
      <c r="AR31" s="35"/>
      <c r="AS31" s="35"/>
    </row>
    <row r="32" spans="1:45" ht="36" customHeight="1" thickBot="1" x14ac:dyDescent="0.2">
      <c r="A32" s="2"/>
      <c r="B32" s="235" t="s">
        <v>18</v>
      </c>
      <c r="C32" s="235"/>
      <c r="D32" s="235"/>
      <c r="E32" s="235"/>
      <c r="F32" s="235"/>
      <c r="G32" s="235"/>
      <c r="H32" s="235"/>
      <c r="I32" s="235"/>
      <c r="J32" s="235"/>
      <c r="K32" s="235"/>
      <c r="L32" s="235"/>
      <c r="M32" s="235"/>
      <c r="N32" s="235"/>
      <c r="O32" s="235"/>
      <c r="P32" s="27"/>
      <c r="Q32" s="27"/>
      <c r="R32" s="27"/>
      <c r="S32" s="27"/>
      <c r="T32" s="27"/>
      <c r="U32" s="27"/>
      <c r="V32" s="27"/>
      <c r="W32" s="27"/>
      <c r="X32" s="27"/>
      <c r="Y32" s="27"/>
      <c r="Z32" s="27"/>
      <c r="AA32" s="26"/>
      <c r="AB32" s="2"/>
      <c r="AC32" s="2"/>
      <c r="AD32" s="2"/>
      <c r="AE32" s="2"/>
      <c r="AF32" s="2"/>
      <c r="AG32" s="35"/>
      <c r="AH32" s="2"/>
      <c r="AI32" s="14"/>
      <c r="AJ32" s="14"/>
      <c r="AK32" s="14"/>
      <c r="AL32" s="2"/>
      <c r="AM32" s="2"/>
      <c r="AN32" s="2"/>
      <c r="AO32" s="2"/>
      <c r="AP32" s="2"/>
      <c r="AQ32" s="2"/>
      <c r="AR32" s="35"/>
      <c r="AS32" s="35"/>
    </row>
    <row r="33" spans="1:45" ht="21" customHeight="1" thickBot="1" x14ac:dyDescent="0.2">
      <c r="A33" s="2"/>
      <c r="B33" s="194" t="s">
        <v>10</v>
      </c>
      <c r="C33" s="195"/>
      <c r="D33" s="196"/>
      <c r="E33" s="236" t="s">
        <v>55</v>
      </c>
      <c r="F33" s="236"/>
      <c r="G33" s="236"/>
      <c r="H33" s="236"/>
      <c r="I33" s="236"/>
      <c r="J33" s="236"/>
      <c r="K33" s="236"/>
      <c r="L33" s="236"/>
      <c r="M33" s="236"/>
      <c r="N33" s="236"/>
      <c r="O33" s="237"/>
      <c r="P33" s="2"/>
      <c r="Q33" s="35"/>
      <c r="R33" s="35"/>
      <c r="S33" s="35"/>
      <c r="T33" s="35"/>
      <c r="U33" s="35"/>
      <c r="V33" s="35"/>
      <c r="W33" s="35"/>
      <c r="X33" s="35"/>
      <c r="Y33" s="132" t="s">
        <v>24</v>
      </c>
      <c r="Z33" s="133"/>
      <c r="AA33" s="133"/>
      <c r="AB33" s="134"/>
      <c r="AC33" s="138" t="s">
        <v>26</v>
      </c>
      <c r="AD33" s="139"/>
      <c r="AE33" s="139"/>
      <c r="AF33" s="140"/>
      <c r="AG33" s="132" t="s">
        <v>25</v>
      </c>
      <c r="AH33" s="133"/>
      <c r="AI33" s="133"/>
      <c r="AJ33" s="134"/>
      <c r="AK33" s="132" t="s">
        <v>27</v>
      </c>
      <c r="AL33" s="133"/>
      <c r="AM33" s="133"/>
      <c r="AN33" s="134"/>
      <c r="AO33" s="133" t="s">
        <v>28</v>
      </c>
      <c r="AP33" s="133"/>
      <c r="AQ33" s="133"/>
      <c r="AR33" s="134"/>
      <c r="AS33" s="35"/>
    </row>
    <row r="34" spans="1:45" ht="20.100000000000001" customHeight="1" x14ac:dyDescent="0.15">
      <c r="A34" s="2"/>
      <c r="B34" s="199" t="s">
        <v>12</v>
      </c>
      <c r="C34" s="200"/>
      <c r="D34" s="201"/>
      <c r="E34" s="208" t="s">
        <v>13</v>
      </c>
      <c r="F34" s="123"/>
      <c r="G34" s="123"/>
      <c r="H34" s="209"/>
      <c r="I34" s="229" t="s">
        <v>42</v>
      </c>
      <c r="J34" s="230"/>
      <c r="K34" s="230"/>
      <c r="L34" s="230"/>
      <c r="M34" s="230"/>
      <c r="N34" s="230"/>
      <c r="O34" s="231"/>
      <c r="P34" s="2"/>
      <c r="Q34" s="35"/>
      <c r="R34" s="35"/>
      <c r="S34" s="35"/>
      <c r="T34" s="35"/>
      <c r="U34" s="35"/>
      <c r="V34" s="35"/>
      <c r="W34" s="35"/>
      <c r="X34" s="35"/>
      <c r="Y34" s="11"/>
      <c r="Z34" s="2"/>
      <c r="AA34" s="2"/>
      <c r="AB34" s="2"/>
      <c r="AC34" s="11"/>
      <c r="AD34" s="2"/>
      <c r="AE34" s="2"/>
      <c r="AF34" s="9"/>
      <c r="AG34" s="2"/>
      <c r="AH34" s="2"/>
      <c r="AI34" s="2"/>
      <c r="AJ34" s="9"/>
      <c r="AK34" s="2"/>
      <c r="AL34" s="2"/>
      <c r="AM34" s="2"/>
      <c r="AN34" s="9"/>
      <c r="AO34" s="50"/>
      <c r="AP34" s="50"/>
      <c r="AQ34" s="50"/>
      <c r="AR34" s="51"/>
      <c r="AS34" s="35"/>
    </row>
    <row r="35" spans="1:45" ht="20.100000000000001" customHeight="1" x14ac:dyDescent="0.15">
      <c r="A35" s="2"/>
      <c r="B35" s="202"/>
      <c r="C35" s="203"/>
      <c r="D35" s="204"/>
      <c r="E35" s="213" t="s">
        <v>14</v>
      </c>
      <c r="F35" s="214"/>
      <c r="G35" s="214"/>
      <c r="H35" s="214"/>
      <c r="I35" s="214"/>
      <c r="J35" s="215"/>
      <c r="K35" s="58">
        <v>1</v>
      </c>
      <c r="L35" s="58">
        <v>2</v>
      </c>
      <c r="M35" s="58">
        <v>3</v>
      </c>
      <c r="N35" s="58">
        <v>4</v>
      </c>
      <c r="O35" s="59">
        <v>5</v>
      </c>
      <c r="P35" s="2"/>
      <c r="Q35" s="35"/>
      <c r="R35" s="35"/>
      <c r="S35" s="35"/>
      <c r="T35" s="35"/>
      <c r="U35" s="35"/>
      <c r="V35" s="35"/>
      <c r="W35" s="35"/>
      <c r="X35" s="35"/>
      <c r="Y35" s="11"/>
      <c r="Z35" s="2"/>
      <c r="AA35" s="2"/>
      <c r="AB35" s="2"/>
      <c r="AC35" s="11"/>
      <c r="AD35" s="2"/>
      <c r="AE35" s="2"/>
      <c r="AF35" s="9"/>
      <c r="AG35" s="2"/>
      <c r="AH35" s="2"/>
      <c r="AI35" s="2"/>
      <c r="AJ35" s="9"/>
      <c r="AK35" s="2"/>
      <c r="AL35" s="2"/>
      <c r="AM35" s="2"/>
      <c r="AN35" s="9"/>
      <c r="AO35" s="50"/>
      <c r="AP35" s="50"/>
      <c r="AQ35" s="50"/>
      <c r="AR35" s="51"/>
      <c r="AS35" s="35"/>
    </row>
    <row r="36" spans="1:45" ht="20.100000000000001" customHeight="1" thickBot="1" x14ac:dyDescent="0.2">
      <c r="A36" s="2"/>
      <c r="B36" s="205"/>
      <c r="C36" s="206"/>
      <c r="D36" s="207"/>
      <c r="E36" s="216" t="s">
        <v>15</v>
      </c>
      <c r="F36" s="217"/>
      <c r="G36" s="217"/>
      <c r="H36" s="218"/>
      <c r="I36" s="61" t="s">
        <v>43</v>
      </c>
      <c r="J36" s="57" t="s">
        <v>53</v>
      </c>
      <c r="K36" s="232" t="s">
        <v>44</v>
      </c>
      <c r="L36" s="232"/>
      <c r="M36" s="57" t="s">
        <v>53</v>
      </c>
      <c r="N36" s="232" t="s">
        <v>45</v>
      </c>
      <c r="O36" s="238"/>
      <c r="P36" s="2"/>
      <c r="Q36" s="35"/>
      <c r="R36" s="35"/>
      <c r="S36" s="35"/>
      <c r="T36" s="35"/>
      <c r="U36" s="35"/>
      <c r="V36" s="35"/>
      <c r="W36" s="35"/>
      <c r="X36" s="35"/>
      <c r="Y36" s="11"/>
      <c r="Z36" s="2"/>
      <c r="AA36" s="2"/>
      <c r="AB36" s="2"/>
      <c r="AC36" s="11"/>
      <c r="AD36" s="2"/>
      <c r="AE36" s="2"/>
      <c r="AF36" s="9"/>
      <c r="AG36" s="2"/>
      <c r="AH36" s="2"/>
      <c r="AI36" s="2"/>
      <c r="AJ36" s="9"/>
      <c r="AK36" s="2"/>
      <c r="AL36" s="2"/>
      <c r="AM36" s="2"/>
      <c r="AN36" s="9"/>
      <c r="AO36" s="50"/>
      <c r="AP36" s="50"/>
      <c r="AQ36" s="50"/>
      <c r="AR36" s="51"/>
      <c r="AS36" s="35"/>
    </row>
    <row r="37" spans="1:45" ht="15" customHeight="1" x14ac:dyDescent="0.15">
      <c r="A37" s="2"/>
      <c r="B37" s="176" t="s">
        <v>9</v>
      </c>
      <c r="C37" s="177"/>
      <c r="D37" s="178"/>
      <c r="E37" s="222" t="s">
        <v>41</v>
      </c>
      <c r="F37" s="177"/>
      <c r="G37" s="177"/>
      <c r="H37" s="177"/>
      <c r="I37" s="177"/>
      <c r="J37" s="177"/>
      <c r="K37" s="177"/>
      <c r="L37" s="177"/>
      <c r="M37" s="177"/>
      <c r="N37" s="177"/>
      <c r="O37" s="223"/>
      <c r="P37" s="2"/>
      <c r="Q37" s="35"/>
      <c r="R37" s="35"/>
      <c r="S37" s="35"/>
      <c r="T37" s="35"/>
      <c r="U37" s="35"/>
      <c r="V37" s="35"/>
      <c r="W37" s="35"/>
      <c r="X37" s="54"/>
      <c r="Y37" s="5"/>
      <c r="Z37" s="6"/>
      <c r="AA37" s="6"/>
      <c r="AB37" s="6"/>
      <c r="AC37" s="5"/>
      <c r="AD37" s="6"/>
      <c r="AE37" s="6"/>
      <c r="AF37" s="7"/>
      <c r="AG37" s="6"/>
      <c r="AH37" s="6"/>
      <c r="AI37" s="6"/>
      <c r="AJ37" s="7"/>
      <c r="AK37" s="6"/>
      <c r="AL37" s="6"/>
      <c r="AM37" s="6"/>
      <c r="AN37" s="7"/>
      <c r="AO37" s="52"/>
      <c r="AP37" s="52"/>
      <c r="AQ37" s="52"/>
      <c r="AR37" s="53"/>
      <c r="AS37" s="35"/>
    </row>
    <row r="38" spans="1:45" ht="15" customHeight="1" thickBot="1" x14ac:dyDescent="0.2">
      <c r="A38" s="2"/>
      <c r="B38" s="179"/>
      <c r="C38" s="180"/>
      <c r="D38" s="181"/>
      <c r="E38" s="224"/>
      <c r="F38" s="180"/>
      <c r="G38" s="180"/>
      <c r="H38" s="180"/>
      <c r="I38" s="180"/>
      <c r="J38" s="180"/>
      <c r="K38" s="180"/>
      <c r="L38" s="180"/>
      <c r="M38" s="180"/>
      <c r="N38" s="180"/>
      <c r="O38" s="225"/>
      <c r="P38" s="2"/>
      <c r="Q38" s="2"/>
      <c r="R38" s="2"/>
      <c r="S38" s="2"/>
      <c r="T38" s="2"/>
      <c r="U38" s="2"/>
      <c r="V38" s="2"/>
      <c r="W38" s="2"/>
      <c r="X38" s="2"/>
      <c r="Y38" s="48"/>
      <c r="Z38" s="48"/>
      <c r="AA38" s="48"/>
      <c r="AB38" s="48"/>
      <c r="AC38" s="48"/>
      <c r="AD38" s="48"/>
      <c r="AE38" s="48"/>
      <c r="AF38" s="48"/>
      <c r="AG38" s="35"/>
      <c r="AH38" s="2"/>
      <c r="AI38" s="35"/>
      <c r="AJ38" s="35"/>
      <c r="AK38" s="35"/>
      <c r="AL38" s="2"/>
      <c r="AM38" s="2"/>
      <c r="AN38" s="2"/>
      <c r="AO38" s="2"/>
      <c r="AP38" s="2"/>
      <c r="AQ38" s="2"/>
      <c r="AR38" s="35"/>
      <c r="AS38" s="35"/>
    </row>
    <row r="39" spans="1:45" ht="15" customHeight="1" x14ac:dyDescent="0.15">
      <c r="A39" s="2"/>
      <c r="B39" s="226"/>
      <c r="C39" s="226"/>
      <c r="D39" s="226"/>
      <c r="E39" s="226"/>
      <c r="F39" s="226"/>
      <c r="G39" s="227"/>
      <c r="H39" s="227"/>
      <c r="I39" s="227"/>
      <c r="J39" s="227"/>
      <c r="K39" s="227"/>
      <c r="L39" s="227"/>
      <c r="M39" s="227"/>
      <c r="N39" s="227"/>
      <c r="O39" s="227"/>
      <c r="P39" s="35"/>
      <c r="Q39" s="2"/>
      <c r="R39" s="2"/>
      <c r="S39" s="2"/>
      <c r="T39" s="2"/>
      <c r="U39" s="2"/>
      <c r="V39" s="2"/>
      <c r="W39" s="2"/>
      <c r="X39" s="2"/>
      <c r="Y39" s="2"/>
      <c r="Z39" s="2"/>
      <c r="AA39" s="2"/>
      <c r="AB39" s="2"/>
      <c r="AC39" s="2"/>
      <c r="AD39" s="2"/>
      <c r="AE39" s="2"/>
      <c r="AF39" s="2"/>
      <c r="AG39" s="35"/>
      <c r="AH39" s="35"/>
      <c r="AI39" s="35"/>
      <c r="AJ39" s="35"/>
      <c r="AK39" s="35"/>
      <c r="AL39" s="35"/>
      <c r="AM39" s="35"/>
      <c r="AN39" s="35"/>
      <c r="AO39" s="35"/>
      <c r="AP39" s="35"/>
      <c r="AQ39" s="35"/>
      <c r="AR39" s="35"/>
      <c r="AS39" s="35"/>
    </row>
    <row r="40" spans="1:45" ht="18.75" customHeight="1" x14ac:dyDescent="0.15">
      <c r="A40" s="2"/>
      <c r="B40" s="228"/>
      <c r="C40" s="228"/>
      <c r="D40" s="228"/>
      <c r="E40" s="228"/>
      <c r="F40" s="228"/>
      <c r="G40" s="228"/>
      <c r="H40" s="228"/>
      <c r="I40" s="228"/>
      <c r="J40" s="228"/>
      <c r="K40" s="228"/>
      <c r="L40" s="228"/>
      <c r="M40" s="228"/>
      <c r="N40" s="228"/>
      <c r="O40" s="228"/>
      <c r="P40" s="35"/>
      <c r="Q40" s="106"/>
      <c r="R40" s="2"/>
      <c r="S40" s="106"/>
      <c r="T40" s="2"/>
      <c r="U40" s="2"/>
      <c r="V40" s="2"/>
      <c r="W40" s="2"/>
      <c r="X40" s="106"/>
      <c r="Y40" s="2"/>
      <c r="Z40" s="2"/>
      <c r="AA40" s="2"/>
      <c r="AB40" s="2"/>
      <c r="AC40" s="2"/>
      <c r="AD40" s="2"/>
      <c r="AE40" s="2"/>
      <c r="AF40" s="2"/>
      <c r="AG40" s="35"/>
      <c r="AH40" s="35"/>
      <c r="AI40" s="35"/>
      <c r="AJ40" s="35"/>
      <c r="AK40" s="35"/>
      <c r="AL40" s="35"/>
      <c r="AM40" s="35"/>
      <c r="AN40" s="35"/>
      <c r="AO40" s="35"/>
      <c r="AP40" s="35"/>
      <c r="AQ40" s="35"/>
      <c r="AR40" s="35"/>
      <c r="AS40" s="35"/>
    </row>
    <row r="41" spans="1:45" ht="19.5" customHeight="1" x14ac:dyDescent="0.15">
      <c r="B41" s="12"/>
      <c r="C41" s="12"/>
      <c r="D41" s="12"/>
      <c r="E41" s="12"/>
      <c r="F41" s="12"/>
      <c r="G41" s="12"/>
      <c r="H41" s="12"/>
      <c r="I41" s="12"/>
      <c r="J41" s="12"/>
      <c r="K41" s="12"/>
      <c r="L41" s="12"/>
      <c r="M41" s="12"/>
      <c r="N41" s="12"/>
      <c r="O41" s="12"/>
    </row>
    <row r="42" spans="1:45" ht="16.5" customHeight="1" x14ac:dyDescent="0.15"/>
    <row r="43" spans="1:45" ht="16.5" customHeight="1" x14ac:dyDescent="0.15"/>
    <row r="44" spans="1:45" ht="16.5" customHeight="1" x14ac:dyDescent="0.15"/>
    <row r="45" spans="1:45" ht="16.5" customHeight="1" x14ac:dyDescent="0.15"/>
    <row r="46" spans="1:45" ht="16.5" customHeight="1" x14ac:dyDescent="0.15"/>
    <row r="47" spans="1:45" ht="16.5" customHeight="1" x14ac:dyDescent="0.15"/>
    <row r="48" spans="1:45"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sheetData>
  <mergeCells count="147">
    <mergeCell ref="C4:G4"/>
    <mergeCell ref="C5:G5"/>
    <mergeCell ref="B7:J9"/>
    <mergeCell ref="B10:J10"/>
    <mergeCell ref="L10:P10"/>
    <mergeCell ref="R10:X10"/>
    <mergeCell ref="AD11:AD12"/>
    <mergeCell ref="Y10:AM10"/>
    <mergeCell ref="B11:J12"/>
    <mergeCell ref="L11:P11"/>
    <mergeCell ref="R11:R12"/>
    <mergeCell ref="S11:S12"/>
    <mergeCell ref="T11:T12"/>
    <mergeCell ref="U11:U12"/>
    <mergeCell ref="V11:V12"/>
    <mergeCell ref="W11:W12"/>
    <mergeCell ref="X11:X12"/>
    <mergeCell ref="B15:J16"/>
    <mergeCell ref="L15:L16"/>
    <mergeCell ref="M15:M16"/>
    <mergeCell ref="N15:N16"/>
    <mergeCell ref="O15:O16"/>
    <mergeCell ref="P15:P16"/>
    <mergeCell ref="AK11:AK12"/>
    <mergeCell ref="AL11:AL12"/>
    <mergeCell ref="AM11:AM12"/>
    <mergeCell ref="L12:P12"/>
    <mergeCell ref="B13:J14"/>
    <mergeCell ref="L13:AO13"/>
    <mergeCell ref="L14:AO14"/>
    <mergeCell ref="AE11:AE12"/>
    <mergeCell ref="AF11:AF12"/>
    <mergeCell ref="AG11:AG12"/>
    <mergeCell ref="AH11:AH12"/>
    <mergeCell ref="AI11:AI12"/>
    <mergeCell ref="AJ11:AJ12"/>
    <mergeCell ref="Y11:Y12"/>
    <mergeCell ref="Z11:Z12"/>
    <mergeCell ref="AA11:AA12"/>
    <mergeCell ref="AB11:AB12"/>
    <mergeCell ref="AC11:AC12"/>
    <mergeCell ref="Y15:Y16"/>
    <mergeCell ref="Z15:Z16"/>
    <mergeCell ref="AA15:AA16"/>
    <mergeCell ref="AB15:AB16"/>
    <mergeCell ref="Q15:Q16"/>
    <mergeCell ref="R15:R16"/>
    <mergeCell ref="S15:S16"/>
    <mergeCell ref="T15:T16"/>
    <mergeCell ref="U15:U16"/>
    <mergeCell ref="V15:V16"/>
    <mergeCell ref="AO15:AO16"/>
    <mergeCell ref="B17:J18"/>
    <mergeCell ref="L17:AO17"/>
    <mergeCell ref="L18:AE18"/>
    <mergeCell ref="B19:J20"/>
    <mergeCell ref="L19:L20"/>
    <mergeCell ref="M19:M20"/>
    <mergeCell ref="N19:N20"/>
    <mergeCell ref="O19:O20"/>
    <mergeCell ref="P19:P20"/>
    <mergeCell ref="AI15:AI16"/>
    <mergeCell ref="AJ15:AJ16"/>
    <mergeCell ref="AK15:AK16"/>
    <mergeCell ref="AL15:AL16"/>
    <mergeCell ref="AM15:AM16"/>
    <mergeCell ref="AN15:AN16"/>
    <mergeCell ref="AC15:AC16"/>
    <mergeCell ref="AD15:AD16"/>
    <mergeCell ref="AE15:AE16"/>
    <mergeCell ref="AF15:AF16"/>
    <mergeCell ref="AG15:AG16"/>
    <mergeCell ref="AH15:AH16"/>
    <mergeCell ref="W15:W16"/>
    <mergeCell ref="X15:X16"/>
    <mergeCell ref="AC19:AC20"/>
    <mergeCell ref="AD19:AD20"/>
    <mergeCell ref="AE19:AE20"/>
    <mergeCell ref="B21:J22"/>
    <mergeCell ref="AH21:AR23"/>
    <mergeCell ref="L22:Z22"/>
    <mergeCell ref="B23:J24"/>
    <mergeCell ref="L23:L24"/>
    <mergeCell ref="M23:M24"/>
    <mergeCell ref="N23:N24"/>
    <mergeCell ref="W19:W20"/>
    <mergeCell ref="X19:X20"/>
    <mergeCell ref="Y19:Y20"/>
    <mergeCell ref="Z19:Z20"/>
    <mergeCell ref="AA19:AA20"/>
    <mergeCell ref="AB19:AB20"/>
    <mergeCell ref="Q19:Q20"/>
    <mergeCell ref="R19:R20"/>
    <mergeCell ref="S19:S20"/>
    <mergeCell ref="T19:T20"/>
    <mergeCell ref="U19:U20"/>
    <mergeCell ref="V19:V20"/>
    <mergeCell ref="U23:U24"/>
    <mergeCell ref="V23:V24"/>
    <mergeCell ref="W23:W24"/>
    <mergeCell ref="X23:X24"/>
    <mergeCell ref="Y23:Y24"/>
    <mergeCell ref="Z23:Z24"/>
    <mergeCell ref="O23:O24"/>
    <mergeCell ref="P23:P24"/>
    <mergeCell ref="Q23:Q24"/>
    <mergeCell ref="R23:R24"/>
    <mergeCell ref="S23:S24"/>
    <mergeCell ref="T23:T24"/>
    <mergeCell ref="L25:Z25"/>
    <mergeCell ref="L26:L27"/>
    <mergeCell ref="M26:M27"/>
    <mergeCell ref="N26:N27"/>
    <mergeCell ref="O26:O27"/>
    <mergeCell ref="P26:P27"/>
    <mergeCell ref="Q26:Q27"/>
    <mergeCell ref="R26:R27"/>
    <mergeCell ref="S26:S27"/>
    <mergeCell ref="T26:T27"/>
    <mergeCell ref="L28:AA29"/>
    <mergeCell ref="L30:AA31"/>
    <mergeCell ref="B32:O32"/>
    <mergeCell ref="B33:D33"/>
    <mergeCell ref="E33:O33"/>
    <mergeCell ref="Y33:AB33"/>
    <mergeCell ref="N36:O36"/>
    <mergeCell ref="U26:U27"/>
    <mergeCell ref="V26:V27"/>
    <mergeCell ref="W26:W27"/>
    <mergeCell ref="X26:X27"/>
    <mergeCell ref="Y26:Y27"/>
    <mergeCell ref="Z26:Z27"/>
    <mergeCell ref="B37:D38"/>
    <mergeCell ref="E37:O38"/>
    <mergeCell ref="B39:F39"/>
    <mergeCell ref="G39:O39"/>
    <mergeCell ref="B40:O40"/>
    <mergeCell ref="AC33:AF33"/>
    <mergeCell ref="AG33:AJ33"/>
    <mergeCell ref="AK33:AN33"/>
    <mergeCell ref="AO33:AR33"/>
    <mergeCell ref="B34:D36"/>
    <mergeCell ref="E34:H34"/>
    <mergeCell ref="I34:O34"/>
    <mergeCell ref="E35:J35"/>
    <mergeCell ref="E36:H36"/>
    <mergeCell ref="K36:L36"/>
  </mergeCells>
  <phoneticPr fontId="1"/>
  <pageMargins left="0.47244094488188981" right="0.19685039370078741" top="0.70866141732283472" bottom="0" header="0.27559055118110237" footer="0"/>
  <pageSetup paperSize="9" scale="64" orientation="landscape" horizontalDpi="4294967292" verticalDpi="0" r:id="rId1"/>
  <headerFooter scaleWithDoc="0" alignWithMargins="0">
    <oddHeader>&amp;C&amp;"ＭＳ Ｐゴシック,太字"&amp;16通信先住所変更依頼票（データ入力票）
取扱者専用&amp;R保全2018.09
（65020７）</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650207</vt:lpstr>
      <vt:lpstr>記入例</vt:lpstr>
      <vt:lpstr>'650207'!Print_Area</vt:lpstr>
      <vt:lpstr>記入例!Print_Area</vt:lpstr>
    </vt:vector>
  </TitlesOfParts>
  <Company>INA HIMAWARI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 HIMAWARI LIFE</dc:creator>
  <cp:lastModifiedBy>梅澤 悠美子</cp:lastModifiedBy>
  <cp:lastPrinted>2024-02-14T00:58:49Z</cp:lastPrinted>
  <dcterms:created xsi:type="dcterms:W3CDTF">2000-10-24T06:55:46Z</dcterms:created>
  <dcterms:modified xsi:type="dcterms:W3CDTF">2024-08-01T10:10:43Z</dcterms:modified>
</cp:coreProperties>
</file>